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Theondra\Documents\"/>
    </mc:Choice>
  </mc:AlternateContent>
  <xr:revisionPtr revIDLastSave="0" documentId="8_{AA87B7F1-7F40-4F03-8169-6B2DA85A3A88}" xr6:coauthVersionLast="45" xr6:coauthVersionMax="45" xr10:uidLastSave="{00000000-0000-0000-0000-000000000000}"/>
  <bookViews>
    <workbookView xWindow="-120" yWindow="-120" windowWidth="20730" windowHeight="11160" tabRatio="621" activeTab="2" xr2:uid="{00000000-000D-0000-FFFF-FFFF00000000}"/>
  </bookViews>
  <sheets>
    <sheet name="Instructions" sheetId="4" r:id="rId1"/>
    <sheet name="Client Orientation" sheetId="1" r:id="rId2"/>
    <sheet name="Structural" sheetId="2" r:id="rId3"/>
    <sheet name="Relational" sheetId="3" r:id="rId4"/>
    <sheet name="Purposeful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M10" i="1"/>
  <c r="O10" i="1"/>
  <c r="Q10" i="1"/>
  <c r="S10" i="1"/>
  <c r="O12" i="1"/>
  <c r="Q12" i="1"/>
  <c r="T12" i="1"/>
  <c r="K15" i="1"/>
  <c r="M15" i="1"/>
  <c r="O15" i="1"/>
  <c r="Q15" i="1"/>
  <c r="S15" i="1"/>
  <c r="O17" i="1"/>
  <c r="Q17" i="1"/>
  <c r="T17" i="1"/>
  <c r="K20" i="1"/>
  <c r="M20" i="1"/>
  <c r="O20" i="1"/>
  <c r="Q20" i="1"/>
  <c r="S20" i="1"/>
  <c r="O22" i="1"/>
  <c r="Q22" i="1"/>
  <c r="T22" i="1"/>
  <c r="K25" i="1"/>
  <c r="M25" i="1"/>
  <c r="O25" i="1"/>
  <c r="Q25" i="1"/>
  <c r="S25" i="1"/>
  <c r="O27" i="1"/>
  <c r="Q27" i="1"/>
  <c r="T27" i="1"/>
  <c r="K30" i="1"/>
  <c r="M30" i="1"/>
  <c r="O30" i="1"/>
  <c r="Q30" i="1"/>
  <c r="S30" i="1"/>
  <c r="O32" i="1"/>
  <c r="Q32" i="1"/>
  <c r="T32" i="1"/>
  <c r="K35" i="1"/>
  <c r="M35" i="1"/>
  <c r="O35" i="1"/>
  <c r="Q35" i="1"/>
  <c r="S35" i="1"/>
  <c r="O37" i="1"/>
  <c r="Q37" i="1"/>
  <c r="T37" i="1"/>
  <c r="K40" i="1"/>
  <c r="M40" i="1"/>
  <c r="O40" i="1"/>
  <c r="Q40" i="1"/>
  <c r="S40" i="1"/>
  <c r="O42" i="1"/>
  <c r="Q42" i="1"/>
  <c r="T42" i="1"/>
  <c r="F11" i="4"/>
  <c r="F12" i="4"/>
  <c r="F13" i="4"/>
  <c r="F14" i="4"/>
  <c r="K2" i="5"/>
  <c r="M2" i="5"/>
  <c r="O2" i="5"/>
  <c r="Q2" i="5"/>
  <c r="S2" i="5"/>
  <c r="O4" i="5"/>
  <c r="Q4" i="5"/>
  <c r="T4" i="5"/>
  <c r="K7" i="5"/>
  <c r="M7" i="5"/>
  <c r="O7" i="5"/>
  <c r="Q7" i="5"/>
  <c r="S7" i="5"/>
  <c r="O9" i="5"/>
  <c r="Q9" i="5"/>
  <c r="T9" i="5"/>
  <c r="K12" i="5"/>
  <c r="M12" i="5"/>
  <c r="O12" i="5"/>
  <c r="Q12" i="5"/>
  <c r="S12" i="5"/>
  <c r="O14" i="5"/>
  <c r="Q14" i="5"/>
  <c r="T14" i="5"/>
  <c r="K17" i="5"/>
  <c r="M17" i="5"/>
  <c r="O17" i="5"/>
  <c r="Q17" i="5"/>
  <c r="S17" i="5"/>
  <c r="O19" i="5"/>
  <c r="Q19" i="5"/>
  <c r="T19" i="5"/>
  <c r="K22" i="5"/>
  <c r="M22" i="5"/>
  <c r="O22" i="5"/>
  <c r="Q22" i="5"/>
  <c r="S22" i="5"/>
  <c r="O24" i="5"/>
  <c r="Q24" i="5"/>
  <c r="T24" i="5"/>
  <c r="K27" i="5"/>
  <c r="M27" i="5"/>
  <c r="O27" i="5"/>
  <c r="Q27" i="5"/>
  <c r="S27" i="5"/>
  <c r="O29" i="5"/>
  <c r="Q29" i="5"/>
  <c r="T29" i="5"/>
  <c r="K32" i="5"/>
  <c r="M32" i="5"/>
  <c r="O32" i="5"/>
  <c r="Q32" i="5"/>
  <c r="S32" i="5"/>
  <c r="O34" i="5"/>
  <c r="Q34" i="5"/>
  <c r="T34" i="5"/>
  <c r="K37" i="5"/>
  <c r="M37" i="5"/>
  <c r="O37" i="5"/>
  <c r="Q37" i="5"/>
  <c r="S37" i="5"/>
  <c r="O39" i="5"/>
  <c r="Q39" i="5"/>
  <c r="T39" i="5"/>
  <c r="K42" i="5"/>
  <c r="M42" i="5"/>
  <c r="O42" i="5"/>
  <c r="Q42" i="5"/>
  <c r="S42" i="5"/>
  <c r="O44" i="5"/>
  <c r="Q44" i="5"/>
  <c r="T44" i="5"/>
  <c r="K47" i="5"/>
  <c r="M47" i="5"/>
  <c r="O47" i="5"/>
  <c r="Q47" i="5"/>
  <c r="S47" i="5"/>
  <c r="O49" i="5"/>
  <c r="Q49" i="5"/>
  <c r="T49" i="5"/>
  <c r="K2" i="3"/>
  <c r="M2" i="3"/>
  <c r="O2" i="3"/>
  <c r="Q2" i="3"/>
  <c r="S2" i="3"/>
  <c r="O4" i="3"/>
  <c r="Q4" i="3"/>
  <c r="T4" i="3"/>
  <c r="K7" i="3"/>
  <c r="M7" i="3"/>
  <c r="O7" i="3"/>
  <c r="Q7" i="3"/>
  <c r="S7" i="3"/>
  <c r="O9" i="3"/>
  <c r="Q9" i="3"/>
  <c r="T9" i="3"/>
  <c r="K12" i="3"/>
  <c r="M12" i="3"/>
  <c r="O12" i="3"/>
  <c r="Q12" i="3"/>
  <c r="S12" i="3"/>
  <c r="O14" i="3"/>
  <c r="Q14" i="3"/>
  <c r="T14" i="3"/>
  <c r="K17" i="3"/>
  <c r="M17" i="3"/>
  <c r="O17" i="3"/>
  <c r="Q17" i="3"/>
  <c r="S17" i="3"/>
  <c r="O19" i="3"/>
  <c r="Q19" i="3"/>
  <c r="T19" i="3"/>
  <c r="K22" i="3"/>
  <c r="M22" i="3"/>
  <c r="O22" i="3"/>
  <c r="Q22" i="3"/>
  <c r="S22" i="3"/>
  <c r="O24" i="3"/>
  <c r="Q24" i="3"/>
  <c r="T24" i="3"/>
  <c r="K27" i="3"/>
  <c r="M27" i="3"/>
  <c r="O27" i="3"/>
  <c r="Q27" i="3"/>
  <c r="S27" i="3"/>
  <c r="O29" i="3"/>
  <c r="Q29" i="3"/>
  <c r="T29" i="3"/>
  <c r="K32" i="3"/>
  <c r="M32" i="3"/>
  <c r="O32" i="3"/>
  <c r="Q32" i="3"/>
  <c r="S32" i="3"/>
  <c r="O34" i="3"/>
  <c r="Q34" i="3"/>
  <c r="T34" i="3"/>
  <c r="K37" i="3"/>
  <c r="M37" i="3"/>
  <c r="O37" i="3"/>
  <c r="Q37" i="3"/>
  <c r="S37" i="3"/>
  <c r="O39" i="3"/>
  <c r="Q39" i="3"/>
  <c r="T39" i="3"/>
  <c r="K42" i="3"/>
  <c r="M42" i="3"/>
  <c r="O42" i="3"/>
  <c r="Q42" i="3"/>
  <c r="S42" i="3"/>
  <c r="O44" i="3"/>
  <c r="Q44" i="3"/>
  <c r="T44" i="3"/>
  <c r="K2" i="2"/>
  <c r="M2" i="2"/>
  <c r="O2" i="2"/>
  <c r="Q2" i="2"/>
  <c r="S2" i="2"/>
  <c r="O4" i="2"/>
  <c r="Q4" i="2"/>
  <c r="T4" i="2"/>
  <c r="K7" i="2"/>
  <c r="M7" i="2"/>
  <c r="O7" i="2"/>
  <c r="Q7" i="2"/>
  <c r="S7" i="2"/>
  <c r="O9" i="2"/>
  <c r="Q9" i="2"/>
  <c r="T9" i="2"/>
  <c r="K12" i="2"/>
  <c r="M12" i="2"/>
  <c r="O12" i="2"/>
  <c r="Q12" i="2"/>
  <c r="S12" i="2"/>
  <c r="O14" i="2"/>
  <c r="Q14" i="2"/>
  <c r="T14" i="2"/>
  <c r="K17" i="2"/>
  <c r="M17" i="2"/>
  <c r="O17" i="2"/>
  <c r="Q17" i="2"/>
  <c r="S17" i="2"/>
  <c r="O19" i="2"/>
  <c r="Q19" i="2"/>
  <c r="T19" i="2"/>
  <c r="K22" i="2"/>
  <c r="M22" i="2"/>
  <c r="O22" i="2"/>
  <c r="Q22" i="2"/>
  <c r="S22" i="2"/>
  <c r="O24" i="2"/>
  <c r="Q24" i="2"/>
  <c r="T24" i="2"/>
  <c r="K27" i="2"/>
  <c r="M27" i="2"/>
  <c r="O27" i="2"/>
  <c r="Q27" i="2"/>
  <c r="S27" i="2"/>
  <c r="O29" i="2"/>
  <c r="Q29" i="2"/>
  <c r="T29" i="2"/>
  <c r="K32" i="2"/>
  <c r="M32" i="2"/>
  <c r="O32" i="2"/>
  <c r="Q32" i="2"/>
  <c r="S32" i="2"/>
  <c r="O34" i="2"/>
  <c r="Q34" i="2"/>
  <c r="T34" i="2"/>
  <c r="K37" i="2"/>
  <c r="M37" i="2"/>
  <c r="O37" i="2"/>
  <c r="Q37" i="2"/>
  <c r="S37" i="2"/>
  <c r="O39" i="2"/>
  <c r="Q39" i="2"/>
  <c r="T39" i="2"/>
  <c r="K42" i="2"/>
  <c r="M42" i="2"/>
  <c r="O42" i="2"/>
  <c r="Q42" i="2"/>
  <c r="S42" i="2"/>
  <c r="O44" i="2"/>
  <c r="Q44" i="2"/>
  <c r="T44" i="2"/>
  <c r="K47" i="2"/>
  <c r="M47" i="2"/>
  <c r="O47" i="2"/>
  <c r="Q47" i="2"/>
  <c r="S47" i="2"/>
  <c r="O49" i="2"/>
  <c r="Q49" i="2"/>
  <c r="T49" i="2"/>
  <c r="T53" i="5"/>
  <c r="T54" i="5"/>
  <c r="T48" i="3"/>
  <c r="T49" i="3"/>
  <c r="T53" i="2"/>
  <c r="T54" i="2"/>
  <c r="T46" i="1"/>
  <c r="T47" i="1"/>
</calcChain>
</file>

<file path=xl/sharedStrings.xml><?xml version="1.0" encoding="utf-8"?>
<sst xmlns="http://schemas.openxmlformats.org/spreadsheetml/2006/main" count="332" uniqueCount="74">
  <si>
    <t>Scoring:</t>
  </si>
  <si>
    <t>Tally the scores for the responses all team members gave for each item. This will give you the distribution of the process. Using the 8-6-4-2 scales, figure the average for each team.</t>
  </si>
  <si>
    <t>24 + 6 + 12 + 2 = 44</t>
  </si>
  <si>
    <t>Scores</t>
  </si>
  <si>
    <t>+</t>
  </si>
  <si>
    <t>=</t>
  </si>
  <si>
    <t>Avg</t>
  </si>
  <si>
    <t>We have discussed the customers' expectations for our work</t>
  </si>
  <si>
    <t>Total the averages</t>
  </si>
  <si>
    <t>Divide by 7 to get overall customers focus score</t>
  </si>
  <si>
    <t xml:space="preserve"> </t>
  </si>
  <si>
    <t>/</t>
  </si>
  <si>
    <t>44 (total from above) / 8 (number of team members) = Avg. 5.5</t>
  </si>
  <si>
    <t>SCORING</t>
  </si>
  <si>
    <t>Divide by 10 to get overall Accountability Score</t>
  </si>
  <si>
    <t>Divide by 9 to get overall Understanding Score</t>
  </si>
  <si>
    <t>Divide by 10 to get overall Direction score</t>
  </si>
  <si>
    <t>Accurate</t>
  </si>
  <si>
    <t>More inaccurate than accurate</t>
  </si>
  <si>
    <t>Inaccurate</t>
  </si>
  <si>
    <t>- Any score over 5 means that the statement is more accurate than inaccurate.</t>
  </si>
  <si>
    <t>- Any score under 5 means that the statement is more inaccurate than accurate.</t>
  </si>
  <si>
    <t>We have discussed the clients' expectations for our work</t>
  </si>
  <si>
    <t>- An average score of 6 or more demonstrates a place of strength on your team</t>
  </si>
  <si>
    <t>- An average score under 4 requires observation.</t>
  </si>
  <si>
    <t>The following score sheets will help you score the Business Playing Field once all team members have completed it.</t>
  </si>
  <si>
    <t>BUSINESS PLAYING FIELD SCORE SHEET</t>
  </si>
  <si>
    <t>Client Orientation</t>
  </si>
  <si>
    <t>My team has prioritized our clients based on our Advocates</t>
  </si>
  <si>
    <t>We have discussed with our clients', their expectations for our work</t>
  </si>
  <si>
    <t>We understand how our clients use and benefit from our work</t>
  </si>
  <si>
    <t>We have met with our internal and external clients and have asked them to clarify their expectations for our work</t>
  </si>
  <si>
    <t>Enter the number of Team Members who filled out this survey on your team in this box:</t>
  </si>
  <si>
    <t>We have asked our clients and Advocates how we measure up to their expectations</t>
  </si>
  <si>
    <t>We work in partnership and as a team with our clients</t>
  </si>
  <si>
    <t>Purposeful</t>
  </si>
  <si>
    <t>We are clear about what other interested parties, who benefit from our work, expect from the team</t>
  </si>
  <si>
    <t>We are clear about the scope and boundaries of our team's work</t>
  </si>
  <si>
    <t>My team has a clear and articulate vision of what we would like to accomplish in the future</t>
  </si>
  <si>
    <t>My team's vision makes me passionate about what we do</t>
  </si>
  <si>
    <t>My team has a written mission</t>
  </si>
  <si>
    <t>The mission of my team is more important than my individual goals</t>
  </si>
  <si>
    <t>There is synergy on our team because our individual goals and objectives support the mission and vision of the team</t>
  </si>
  <si>
    <t>We have daily, weekly, monthly, quarterly and yearly written goals</t>
  </si>
  <si>
    <t>My team has specific goals and objectives to which we all are committed</t>
  </si>
  <si>
    <t>We work together well to ensure we all achieve our team's goals and each individual's goals</t>
  </si>
  <si>
    <t>(leave the number as 1 if you are the only member filling out the survey)</t>
  </si>
  <si>
    <t>Relational</t>
  </si>
  <si>
    <t>I know my own assets and liabilities - where I make a valuable contribution to the team and where I may need help</t>
  </si>
  <si>
    <t>I know the assets and liabilities of the other team members - what they bring to the team and where they can improve</t>
  </si>
  <si>
    <t>The environment in our team is one where everyone pitches in regardless of their role on the team when necessary to accomplish the work</t>
  </si>
  <si>
    <t>Everyone on the team backs a team decision once that decision is made</t>
  </si>
  <si>
    <t>Team members have brought forward problems that may affect the team's performance so that they could be addressed appropriately</t>
  </si>
  <si>
    <t>We focus both on getting the results and how harmoniously we work together to get it done</t>
  </si>
  <si>
    <t>We have weekly team meetings and everyone feels free to speak and everyone does speak</t>
  </si>
  <si>
    <t>We understand our company and where our team fits into the big picture</t>
  </si>
  <si>
    <t>We know how to get resources from our manager and company to support our team</t>
  </si>
  <si>
    <t>Structural</t>
  </si>
  <si>
    <t>We have met and written up a set of values and principals that define our decisions about our work</t>
  </si>
  <si>
    <t>We have a written plan for how we run the day-to-day operations of the business that everyone pushes themselves to live up to</t>
  </si>
  <si>
    <t>We have systems and process in place to deal with failure to live up to our agreements</t>
  </si>
  <si>
    <t>We have a process for how decisions that impact the whole team will be made</t>
  </si>
  <si>
    <t>Each team member's role is defined and articulated so there is no duplication of effort and on our team things never fall through the cracks</t>
  </si>
  <si>
    <t>We all know who does what, who needs to be kept in the loop, and who, if anyone has veto power</t>
  </si>
  <si>
    <t>We have measured and prioritized our major goals and every team member has a copy of them in writing</t>
  </si>
  <si>
    <t>We have a business plan that outlines major milestones and our completion dates and tracks our progress in relation to our goals</t>
  </si>
  <si>
    <t>We have identified and analyzed the concerns of all the people who have a vested interest in our work or who are affected by our work</t>
  </si>
  <si>
    <t>We have a written business plan that lays out how we will go about executing our team's work</t>
  </si>
  <si>
    <t>My team has clearly defined the clients who receive our work</t>
  </si>
  <si>
    <t>The attached sheets have formulas inserted. They will compute the average for each item. The middle range from 2 to 8 is 5.</t>
  </si>
  <si>
    <t>More Accurate than inaccurate</t>
  </si>
  <si>
    <t>- An average score of 3 and under is where change is needed.</t>
  </si>
  <si>
    <t>Give each question on the following sheets a rank with the following points, by entering a "1" in the box that applies.</t>
  </si>
  <si>
    <t>For example, if you feel the statement is more accurate than inaccurate, place a "1" in the box below the number "6".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</si>
</sst>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sz val="14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Arial Black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0" fillId="0" borderId="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2" borderId="0" xfId="0" applyFont="1" applyFill="1"/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142875</xdr:rowOff>
    </xdr:from>
    <xdr:to>
      <xdr:col>7</xdr:col>
      <xdr:colOff>403552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42875"/>
          <a:ext cx="244190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1769"/>
  <sheetViews>
    <sheetView showGridLines="0" workbookViewId="0">
      <selection activeCell="K31" sqref="K31"/>
    </sheetView>
  </sheetViews>
  <sheetFormatPr defaultColWidth="8.85546875" defaultRowHeight="15" x14ac:dyDescent="0.2"/>
  <cols>
    <col min="1" max="1" width="5" style="17" customWidth="1"/>
    <col min="2" max="16384" width="8.85546875" style="17"/>
  </cols>
  <sheetData>
    <row r="4" spans="2:6" ht="7.5" customHeight="1" x14ac:dyDescent="0.2"/>
    <row r="7" spans="2:6" ht="19.5" customHeight="1" x14ac:dyDescent="0.45">
      <c r="B7" s="5" t="s">
        <v>13</v>
      </c>
    </row>
    <row r="8" spans="2:6" s="16" customFormat="1" ht="18" customHeight="1" x14ac:dyDescent="0.2"/>
    <row r="9" spans="2:6" s="16" customFormat="1" ht="14.25" customHeight="1" x14ac:dyDescent="0.2">
      <c r="B9" s="16" t="s">
        <v>72</v>
      </c>
    </row>
    <row r="10" spans="2:6" s="16" customFormat="1" ht="7.5" customHeight="1" x14ac:dyDescent="0.2"/>
    <row r="11" spans="2:6" s="16" customFormat="1" ht="12.75" x14ac:dyDescent="0.2">
      <c r="B11" s="18" t="s">
        <v>17</v>
      </c>
      <c r="E11" s="20" t="s">
        <v>5</v>
      </c>
      <c r="F11" s="20">
        <f xml:space="preserve"> 8</f>
        <v>8</v>
      </c>
    </row>
    <row r="12" spans="2:6" s="16" customFormat="1" ht="12.75" x14ac:dyDescent="0.2">
      <c r="B12" s="18" t="s">
        <v>70</v>
      </c>
      <c r="E12" s="20" t="s">
        <v>5</v>
      </c>
      <c r="F12" s="20">
        <f xml:space="preserve"> 6</f>
        <v>6</v>
      </c>
    </row>
    <row r="13" spans="2:6" s="16" customFormat="1" ht="12.6" customHeight="1" x14ac:dyDescent="0.2">
      <c r="B13" s="18" t="s">
        <v>18</v>
      </c>
      <c r="E13" s="20" t="s">
        <v>5</v>
      </c>
      <c r="F13" s="20">
        <f xml:space="preserve"> 4</f>
        <v>4</v>
      </c>
    </row>
    <row r="14" spans="2:6" s="16" customFormat="1" ht="13.5" customHeight="1" x14ac:dyDescent="0.2">
      <c r="B14" s="18" t="s">
        <v>19</v>
      </c>
      <c r="E14" s="20" t="s">
        <v>5</v>
      </c>
      <c r="F14" s="20">
        <f xml:space="preserve"> 2</f>
        <v>2</v>
      </c>
    </row>
    <row r="15" spans="2:6" s="16" customFormat="1" ht="12.75" x14ac:dyDescent="0.2">
      <c r="B15" s="18"/>
    </row>
    <row r="16" spans="2:6" s="16" customFormat="1" ht="12.75" x14ac:dyDescent="0.2">
      <c r="B16" s="16" t="s">
        <v>73</v>
      </c>
    </row>
    <row r="17" spans="2:13" s="16" customFormat="1" ht="12.75" x14ac:dyDescent="0.2">
      <c r="B17" s="16" t="s">
        <v>69</v>
      </c>
    </row>
    <row r="18" spans="2:13" s="16" customFormat="1" ht="5.25" customHeight="1" x14ac:dyDescent="0.2"/>
    <row r="19" spans="2:13" s="16" customFormat="1" ht="12" customHeight="1" x14ac:dyDescent="0.2">
      <c r="B19" s="19" t="s">
        <v>20</v>
      </c>
    </row>
    <row r="20" spans="2:13" s="16" customFormat="1" ht="14.25" customHeight="1" x14ac:dyDescent="0.2">
      <c r="B20" s="19" t="s">
        <v>21</v>
      </c>
    </row>
    <row r="21" spans="2:13" s="16" customFormat="1" ht="6.75" customHeight="1" x14ac:dyDescent="0.2"/>
    <row r="22" spans="2:13" s="16" customFormat="1" ht="17.25" customHeight="1" x14ac:dyDescent="0.2">
      <c r="B22" s="35" t="s">
        <v>22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2:13" s="16" customFormat="1" ht="4.5" customHeight="1" x14ac:dyDescent="0.2"/>
    <row r="24" spans="2:13" s="16" customFormat="1" ht="12.75" x14ac:dyDescent="0.2">
      <c r="B24" s="19" t="s">
        <v>23</v>
      </c>
    </row>
    <row r="25" spans="2:13" s="16" customFormat="1" ht="14.25" customHeight="1" x14ac:dyDescent="0.2">
      <c r="B25" s="19" t="s">
        <v>24</v>
      </c>
    </row>
    <row r="26" spans="2:13" s="16" customFormat="1" ht="12.75" x14ac:dyDescent="0.2">
      <c r="B26" s="19" t="s">
        <v>71</v>
      </c>
    </row>
    <row r="27" spans="2:13" s="16" customFormat="1" ht="7.5" customHeight="1" x14ac:dyDescent="0.2"/>
    <row r="28" spans="2:13" s="16" customFormat="1" ht="8.25" customHeight="1" x14ac:dyDescent="0.2"/>
    <row r="29" spans="2:13" s="16" customFormat="1" ht="12.75" x14ac:dyDescent="0.2">
      <c r="B29" s="16" t="s">
        <v>25</v>
      </c>
    </row>
    <row r="30" spans="2:13" s="16" customFormat="1" ht="12.75" x14ac:dyDescent="0.2"/>
    <row r="31" spans="2:13" s="16" customFormat="1" ht="12.75" x14ac:dyDescent="0.2">
      <c r="B31" s="25" t="s">
        <v>32</v>
      </c>
      <c r="K31" s="26">
        <v>1</v>
      </c>
    </row>
    <row r="32" spans="2:13" s="16" customFormat="1" ht="12.75" x14ac:dyDescent="0.2">
      <c r="B32" s="16" t="s">
        <v>46</v>
      </c>
    </row>
    <row r="33" s="16" customFormat="1" ht="12.75" x14ac:dyDescent="0.2"/>
    <row r="34" s="16" customFormat="1" ht="12.75" x14ac:dyDescent="0.2"/>
    <row r="35" s="16" customFormat="1" ht="12.75" x14ac:dyDescent="0.2"/>
    <row r="36" s="16" customFormat="1" ht="12.75" x14ac:dyDescent="0.2"/>
    <row r="37" s="16" customFormat="1" ht="12.75" x14ac:dyDescent="0.2"/>
    <row r="38" s="16" customFormat="1" ht="12.75" x14ac:dyDescent="0.2"/>
    <row r="39" s="16" customFormat="1" ht="12.75" x14ac:dyDescent="0.2"/>
    <row r="40" s="16" customFormat="1" ht="12.75" x14ac:dyDescent="0.2"/>
    <row r="41" s="16" customFormat="1" ht="12.75" x14ac:dyDescent="0.2"/>
    <row r="42" s="16" customFormat="1" ht="12.75" x14ac:dyDescent="0.2"/>
    <row r="43" s="16" customFormat="1" ht="12.75" x14ac:dyDescent="0.2"/>
    <row r="44" s="16" customFormat="1" ht="12.75" x14ac:dyDescent="0.2"/>
    <row r="45" s="16" customFormat="1" ht="12.75" x14ac:dyDescent="0.2"/>
    <row r="46" s="16" customFormat="1" ht="12.75" x14ac:dyDescent="0.2"/>
    <row r="47" s="16" customFormat="1" ht="12.75" x14ac:dyDescent="0.2"/>
    <row r="48" s="16" customFormat="1" ht="12.75" x14ac:dyDescent="0.2"/>
    <row r="49" s="16" customFormat="1" ht="12.75" x14ac:dyDescent="0.2"/>
    <row r="50" s="16" customFormat="1" ht="12.75" x14ac:dyDescent="0.2"/>
    <row r="51" s="16" customFormat="1" ht="12.75" x14ac:dyDescent="0.2"/>
    <row r="52" s="16" customFormat="1" ht="12.75" x14ac:dyDescent="0.2"/>
    <row r="53" s="16" customFormat="1" ht="12.75" x14ac:dyDescent="0.2"/>
    <row r="54" s="16" customFormat="1" ht="12.75" x14ac:dyDescent="0.2"/>
    <row r="55" s="16" customFormat="1" ht="12.75" x14ac:dyDescent="0.2"/>
    <row r="56" s="16" customFormat="1" ht="12.75" x14ac:dyDescent="0.2"/>
    <row r="57" s="16" customFormat="1" ht="12.75" x14ac:dyDescent="0.2"/>
    <row r="58" s="16" customFormat="1" ht="12.75" x14ac:dyDescent="0.2"/>
    <row r="59" s="16" customFormat="1" ht="12.75" x14ac:dyDescent="0.2"/>
    <row r="60" s="16" customFormat="1" ht="12.75" x14ac:dyDescent="0.2"/>
    <row r="61" s="16" customFormat="1" ht="12.75" x14ac:dyDescent="0.2"/>
    <row r="62" s="16" customFormat="1" ht="12.75" x14ac:dyDescent="0.2"/>
    <row r="63" s="16" customFormat="1" ht="12.75" x14ac:dyDescent="0.2"/>
    <row r="64" s="16" customFormat="1" ht="12.75" x14ac:dyDescent="0.2"/>
    <row r="65" s="16" customFormat="1" ht="12.75" x14ac:dyDescent="0.2"/>
    <row r="66" s="16" customFormat="1" ht="12.75" x14ac:dyDescent="0.2"/>
    <row r="67" s="16" customFormat="1" ht="12.75" x14ac:dyDescent="0.2"/>
    <row r="68" s="16" customFormat="1" ht="12.75" x14ac:dyDescent="0.2"/>
    <row r="69" s="16" customFormat="1" ht="12.75" x14ac:dyDescent="0.2"/>
    <row r="70" s="16" customFormat="1" ht="12.75" x14ac:dyDescent="0.2"/>
    <row r="71" s="16" customFormat="1" ht="12.75" x14ac:dyDescent="0.2"/>
    <row r="72" s="16" customFormat="1" ht="12.75" x14ac:dyDescent="0.2"/>
    <row r="73" s="16" customFormat="1" ht="12.75" x14ac:dyDescent="0.2"/>
    <row r="74" s="16" customFormat="1" ht="12.75" x14ac:dyDescent="0.2"/>
    <row r="75" s="16" customFormat="1" ht="12.75" x14ac:dyDescent="0.2"/>
    <row r="76" s="16" customFormat="1" ht="12.75" x14ac:dyDescent="0.2"/>
    <row r="77" s="16" customFormat="1" ht="12.75" x14ac:dyDescent="0.2"/>
    <row r="78" s="16" customFormat="1" ht="12.75" x14ac:dyDescent="0.2"/>
    <row r="79" s="16" customFormat="1" ht="12.75" x14ac:dyDescent="0.2"/>
    <row r="80" s="16" customFormat="1" ht="12.75" x14ac:dyDescent="0.2"/>
    <row r="81" s="16" customFormat="1" ht="12.75" x14ac:dyDescent="0.2"/>
    <row r="82" s="16" customFormat="1" ht="12.75" x14ac:dyDescent="0.2"/>
    <row r="83" s="16" customFormat="1" ht="12.75" x14ac:dyDescent="0.2"/>
    <row r="84" s="16" customFormat="1" ht="12.75" x14ac:dyDescent="0.2"/>
    <row r="85" s="16" customFormat="1" ht="12.75" x14ac:dyDescent="0.2"/>
    <row r="86" s="16" customFormat="1" ht="12.75" x14ac:dyDescent="0.2"/>
    <row r="87" s="16" customFormat="1" ht="12.75" x14ac:dyDescent="0.2"/>
    <row r="88" s="16" customFormat="1" ht="12.75" x14ac:dyDescent="0.2"/>
    <row r="89" s="16" customFormat="1" ht="12.75" x14ac:dyDescent="0.2"/>
    <row r="90" s="16" customFormat="1" ht="12.75" x14ac:dyDescent="0.2"/>
    <row r="91" s="16" customFormat="1" ht="12.75" x14ac:dyDescent="0.2"/>
    <row r="92" s="16" customFormat="1" ht="12.75" x14ac:dyDescent="0.2"/>
    <row r="93" s="16" customFormat="1" ht="12.75" x14ac:dyDescent="0.2"/>
    <row r="94" s="16" customFormat="1" ht="12.75" x14ac:dyDescent="0.2"/>
    <row r="95" s="16" customFormat="1" ht="12.75" x14ac:dyDescent="0.2"/>
    <row r="96" s="16" customFormat="1" ht="12.75" x14ac:dyDescent="0.2"/>
    <row r="97" s="16" customFormat="1" ht="12.75" x14ac:dyDescent="0.2"/>
    <row r="98" s="16" customFormat="1" ht="12.75" x14ac:dyDescent="0.2"/>
    <row r="99" s="16" customFormat="1" ht="12.75" x14ac:dyDescent="0.2"/>
    <row r="100" s="16" customFormat="1" ht="12.75" x14ac:dyDescent="0.2"/>
    <row r="101" s="16" customFormat="1" ht="12.75" x14ac:dyDescent="0.2"/>
    <row r="102" s="16" customFormat="1" ht="12.75" x14ac:dyDescent="0.2"/>
    <row r="103" s="16" customFormat="1" ht="12.75" x14ac:dyDescent="0.2"/>
    <row r="104" s="16" customFormat="1" ht="12.75" x14ac:dyDescent="0.2"/>
    <row r="105" s="16" customFormat="1" ht="12.75" x14ac:dyDescent="0.2"/>
    <row r="106" s="16" customFormat="1" ht="12.75" x14ac:dyDescent="0.2"/>
    <row r="107" s="16" customFormat="1" ht="12.75" x14ac:dyDescent="0.2"/>
    <row r="108" s="16" customFormat="1" ht="12.75" x14ac:dyDescent="0.2"/>
    <row r="109" s="16" customFormat="1" ht="12.75" x14ac:dyDescent="0.2"/>
    <row r="110" s="16" customFormat="1" ht="12.75" x14ac:dyDescent="0.2"/>
    <row r="111" s="16" customFormat="1" ht="12.75" x14ac:dyDescent="0.2"/>
    <row r="112" s="16" customFormat="1" ht="12.75" x14ac:dyDescent="0.2"/>
    <row r="113" s="16" customFormat="1" ht="12.75" x14ac:dyDescent="0.2"/>
    <row r="114" s="16" customFormat="1" ht="12.75" x14ac:dyDescent="0.2"/>
    <row r="115" s="16" customFormat="1" ht="12.75" x14ac:dyDescent="0.2"/>
    <row r="116" s="16" customFormat="1" ht="12.75" x14ac:dyDescent="0.2"/>
    <row r="117" s="16" customFormat="1" ht="12.75" x14ac:dyDescent="0.2"/>
    <row r="118" s="16" customFormat="1" ht="12.75" x14ac:dyDescent="0.2"/>
    <row r="119" s="16" customFormat="1" ht="12.75" x14ac:dyDescent="0.2"/>
    <row r="120" s="16" customFormat="1" ht="12.75" x14ac:dyDescent="0.2"/>
    <row r="121" s="16" customFormat="1" ht="12.75" x14ac:dyDescent="0.2"/>
    <row r="122" s="16" customFormat="1" ht="12.75" x14ac:dyDescent="0.2"/>
    <row r="123" s="16" customFormat="1" ht="12.75" x14ac:dyDescent="0.2"/>
    <row r="124" s="16" customFormat="1" ht="12.75" x14ac:dyDescent="0.2"/>
    <row r="125" s="16" customFormat="1" ht="12.75" x14ac:dyDescent="0.2"/>
    <row r="126" s="16" customFormat="1" ht="12.75" x14ac:dyDescent="0.2"/>
    <row r="127" s="16" customFormat="1" ht="12.75" x14ac:dyDescent="0.2"/>
    <row r="128" s="16" customFormat="1" ht="12.75" x14ac:dyDescent="0.2"/>
    <row r="129" s="16" customFormat="1" ht="12.75" x14ac:dyDescent="0.2"/>
    <row r="130" s="16" customFormat="1" ht="12.75" x14ac:dyDescent="0.2"/>
    <row r="131" s="16" customFormat="1" ht="12.75" x14ac:dyDescent="0.2"/>
    <row r="132" s="16" customFormat="1" ht="12.75" x14ac:dyDescent="0.2"/>
    <row r="133" s="16" customFormat="1" ht="12.75" x14ac:dyDescent="0.2"/>
    <row r="134" s="16" customFormat="1" ht="12.75" x14ac:dyDescent="0.2"/>
    <row r="135" s="16" customFormat="1" ht="12.75" x14ac:dyDescent="0.2"/>
    <row r="136" s="16" customFormat="1" ht="12.75" x14ac:dyDescent="0.2"/>
    <row r="137" s="16" customFormat="1" ht="12.75" x14ac:dyDescent="0.2"/>
    <row r="138" s="16" customFormat="1" ht="12.75" x14ac:dyDescent="0.2"/>
    <row r="139" s="16" customFormat="1" ht="12.75" x14ac:dyDescent="0.2"/>
    <row r="140" s="16" customFormat="1" ht="12.75" x14ac:dyDescent="0.2"/>
    <row r="141" s="16" customFormat="1" ht="12.75" x14ac:dyDescent="0.2"/>
    <row r="142" s="16" customFormat="1" ht="12.75" x14ac:dyDescent="0.2"/>
    <row r="143" s="16" customFormat="1" ht="12.75" x14ac:dyDescent="0.2"/>
    <row r="144" s="16" customFormat="1" ht="12.75" x14ac:dyDescent="0.2"/>
    <row r="145" s="16" customFormat="1" ht="12.75" x14ac:dyDescent="0.2"/>
    <row r="146" s="16" customFormat="1" ht="12.75" x14ac:dyDescent="0.2"/>
    <row r="147" s="16" customFormat="1" ht="12.75" x14ac:dyDescent="0.2"/>
    <row r="148" s="16" customFormat="1" ht="12.75" x14ac:dyDescent="0.2"/>
    <row r="149" s="16" customFormat="1" ht="12.75" x14ac:dyDescent="0.2"/>
    <row r="150" s="16" customFormat="1" ht="12.75" x14ac:dyDescent="0.2"/>
    <row r="151" s="16" customFormat="1" ht="12.75" x14ac:dyDescent="0.2"/>
    <row r="152" s="16" customFormat="1" ht="12.75" x14ac:dyDescent="0.2"/>
    <row r="153" s="16" customFormat="1" ht="12.75" x14ac:dyDescent="0.2"/>
    <row r="154" s="16" customFormat="1" ht="12.75" x14ac:dyDescent="0.2"/>
    <row r="155" s="16" customFormat="1" ht="12.75" x14ac:dyDescent="0.2"/>
    <row r="156" s="16" customFormat="1" ht="12.75" x14ac:dyDescent="0.2"/>
    <row r="157" s="16" customFormat="1" ht="12.75" x14ac:dyDescent="0.2"/>
    <row r="158" s="16" customFormat="1" ht="12.75" x14ac:dyDescent="0.2"/>
    <row r="159" s="16" customFormat="1" ht="12.75" x14ac:dyDescent="0.2"/>
    <row r="160" s="16" customFormat="1" ht="12.75" x14ac:dyDescent="0.2"/>
    <row r="161" s="16" customFormat="1" ht="12.75" x14ac:dyDescent="0.2"/>
    <row r="162" s="16" customFormat="1" ht="12.75" x14ac:dyDescent="0.2"/>
    <row r="163" s="16" customFormat="1" ht="12.75" x14ac:dyDescent="0.2"/>
    <row r="164" s="16" customFormat="1" ht="12.75" x14ac:dyDescent="0.2"/>
    <row r="165" s="16" customFormat="1" ht="12.75" x14ac:dyDescent="0.2"/>
    <row r="166" s="16" customFormat="1" ht="12.75" x14ac:dyDescent="0.2"/>
    <row r="167" s="16" customFormat="1" ht="12.75" x14ac:dyDescent="0.2"/>
    <row r="168" s="16" customFormat="1" ht="12.75" x14ac:dyDescent="0.2"/>
    <row r="169" s="16" customFormat="1" ht="12.75" x14ac:dyDescent="0.2"/>
    <row r="170" s="16" customFormat="1" ht="12.75" x14ac:dyDescent="0.2"/>
    <row r="171" s="16" customFormat="1" ht="12.75" x14ac:dyDescent="0.2"/>
    <row r="172" s="16" customFormat="1" ht="12.75" x14ac:dyDescent="0.2"/>
    <row r="173" s="16" customFormat="1" ht="12.75" x14ac:dyDescent="0.2"/>
    <row r="174" s="16" customFormat="1" ht="12.75" x14ac:dyDescent="0.2"/>
    <row r="175" s="16" customFormat="1" ht="12.75" x14ac:dyDescent="0.2"/>
    <row r="176" s="16" customFormat="1" ht="12.75" x14ac:dyDescent="0.2"/>
    <row r="177" s="16" customFormat="1" ht="12.75" x14ac:dyDescent="0.2"/>
    <row r="178" s="16" customFormat="1" ht="12.75" x14ac:dyDescent="0.2"/>
    <row r="179" s="16" customFormat="1" ht="12.75" x14ac:dyDescent="0.2"/>
    <row r="180" s="16" customFormat="1" ht="12.75" x14ac:dyDescent="0.2"/>
    <row r="181" s="16" customFormat="1" ht="12.75" x14ac:dyDescent="0.2"/>
    <row r="182" s="16" customFormat="1" ht="12.75" x14ac:dyDescent="0.2"/>
    <row r="183" s="16" customFormat="1" ht="12.75" x14ac:dyDescent="0.2"/>
    <row r="184" s="16" customFormat="1" ht="12.75" x14ac:dyDescent="0.2"/>
    <row r="185" s="16" customFormat="1" ht="12.75" x14ac:dyDescent="0.2"/>
    <row r="186" s="16" customFormat="1" ht="12.75" x14ac:dyDescent="0.2"/>
    <row r="187" s="16" customFormat="1" ht="12.75" x14ac:dyDescent="0.2"/>
    <row r="188" s="16" customFormat="1" ht="12.75" x14ac:dyDescent="0.2"/>
    <row r="189" s="16" customFormat="1" ht="12.75" x14ac:dyDescent="0.2"/>
    <row r="190" s="16" customFormat="1" ht="12.75" x14ac:dyDescent="0.2"/>
    <row r="191" s="16" customFormat="1" ht="12.75" x14ac:dyDescent="0.2"/>
    <row r="192" s="16" customFormat="1" ht="12.75" x14ac:dyDescent="0.2"/>
    <row r="193" s="16" customFormat="1" ht="12.75" x14ac:dyDescent="0.2"/>
    <row r="194" s="16" customFormat="1" ht="12.75" x14ac:dyDescent="0.2"/>
    <row r="195" s="16" customFormat="1" ht="12.75" x14ac:dyDescent="0.2"/>
    <row r="196" s="16" customFormat="1" ht="12.75" x14ac:dyDescent="0.2"/>
    <row r="197" s="16" customFormat="1" ht="12.75" x14ac:dyDescent="0.2"/>
    <row r="198" s="16" customFormat="1" ht="12.75" x14ac:dyDescent="0.2"/>
    <row r="199" s="16" customFormat="1" ht="12.75" x14ac:dyDescent="0.2"/>
    <row r="200" s="16" customFormat="1" ht="12.75" x14ac:dyDescent="0.2"/>
    <row r="201" s="16" customFormat="1" ht="12.75" x14ac:dyDescent="0.2"/>
    <row r="202" s="16" customFormat="1" ht="12.75" x14ac:dyDescent="0.2"/>
    <row r="203" s="16" customFormat="1" ht="12.75" x14ac:dyDescent="0.2"/>
    <row r="204" s="16" customFormat="1" ht="12.75" x14ac:dyDescent="0.2"/>
    <row r="205" s="16" customFormat="1" ht="12.75" x14ac:dyDescent="0.2"/>
    <row r="206" s="16" customFormat="1" ht="12.75" x14ac:dyDescent="0.2"/>
    <row r="207" s="16" customFormat="1" ht="12.75" x14ac:dyDescent="0.2"/>
    <row r="208" s="16" customFormat="1" ht="12.75" x14ac:dyDescent="0.2"/>
    <row r="209" s="16" customFormat="1" ht="12.75" x14ac:dyDescent="0.2"/>
    <row r="210" s="16" customFormat="1" ht="12.75" x14ac:dyDescent="0.2"/>
    <row r="211" s="16" customFormat="1" ht="12.75" x14ac:dyDescent="0.2"/>
    <row r="212" s="16" customFormat="1" ht="12.75" x14ac:dyDescent="0.2"/>
    <row r="213" s="16" customFormat="1" ht="12.75" x14ac:dyDescent="0.2"/>
    <row r="214" s="16" customFormat="1" ht="12.75" x14ac:dyDescent="0.2"/>
    <row r="215" s="16" customFormat="1" ht="12.75" x14ac:dyDescent="0.2"/>
    <row r="216" s="16" customFormat="1" ht="12.75" x14ac:dyDescent="0.2"/>
    <row r="217" s="16" customFormat="1" ht="12.75" x14ac:dyDescent="0.2"/>
    <row r="218" s="16" customFormat="1" ht="12.75" x14ac:dyDescent="0.2"/>
    <row r="219" s="16" customFormat="1" ht="12.75" x14ac:dyDescent="0.2"/>
    <row r="220" s="16" customFormat="1" ht="12.75" x14ac:dyDescent="0.2"/>
    <row r="221" s="16" customFormat="1" ht="12.75" x14ac:dyDescent="0.2"/>
    <row r="222" s="16" customFormat="1" ht="12.75" x14ac:dyDescent="0.2"/>
    <row r="223" s="16" customFormat="1" ht="12.75" x14ac:dyDescent="0.2"/>
    <row r="224" s="16" customFormat="1" ht="12.75" x14ac:dyDescent="0.2"/>
    <row r="225" s="16" customFormat="1" ht="12.75" x14ac:dyDescent="0.2"/>
    <row r="226" s="16" customFormat="1" ht="12.75" x14ac:dyDescent="0.2"/>
    <row r="227" s="16" customFormat="1" ht="12.75" x14ac:dyDescent="0.2"/>
    <row r="228" s="16" customFormat="1" ht="12.75" x14ac:dyDescent="0.2"/>
    <row r="229" s="16" customFormat="1" ht="12.75" x14ac:dyDescent="0.2"/>
    <row r="230" s="16" customFormat="1" ht="12.75" x14ac:dyDescent="0.2"/>
    <row r="231" s="16" customFormat="1" ht="12.75" x14ac:dyDescent="0.2"/>
    <row r="232" s="16" customFormat="1" ht="12.75" x14ac:dyDescent="0.2"/>
    <row r="233" s="16" customFormat="1" ht="12.75" x14ac:dyDescent="0.2"/>
    <row r="234" s="16" customFormat="1" ht="12.75" x14ac:dyDescent="0.2"/>
    <row r="235" s="16" customFormat="1" ht="12.75" x14ac:dyDescent="0.2"/>
    <row r="236" s="16" customFormat="1" ht="12.75" x14ac:dyDescent="0.2"/>
    <row r="237" s="16" customFormat="1" ht="12.75" x14ac:dyDescent="0.2"/>
    <row r="238" s="16" customFormat="1" ht="12.75" x14ac:dyDescent="0.2"/>
    <row r="239" s="16" customFormat="1" ht="12.75" x14ac:dyDescent="0.2"/>
    <row r="240" s="16" customFormat="1" ht="12.75" x14ac:dyDescent="0.2"/>
    <row r="241" s="16" customFormat="1" ht="12.75" x14ac:dyDescent="0.2"/>
    <row r="242" s="16" customFormat="1" ht="12.75" x14ac:dyDescent="0.2"/>
    <row r="243" s="16" customFormat="1" ht="12.75" x14ac:dyDescent="0.2"/>
    <row r="244" s="16" customFormat="1" ht="12.75" x14ac:dyDescent="0.2"/>
    <row r="245" s="16" customFormat="1" ht="12.75" x14ac:dyDescent="0.2"/>
    <row r="246" s="16" customFormat="1" ht="12.75" x14ac:dyDescent="0.2"/>
    <row r="247" s="16" customFormat="1" ht="12.75" x14ac:dyDescent="0.2"/>
    <row r="248" s="16" customFormat="1" ht="12.75" x14ac:dyDescent="0.2"/>
    <row r="249" s="16" customFormat="1" ht="12.75" x14ac:dyDescent="0.2"/>
    <row r="250" s="16" customFormat="1" ht="12.75" x14ac:dyDescent="0.2"/>
    <row r="251" s="16" customFormat="1" ht="12.75" x14ac:dyDescent="0.2"/>
    <row r="252" s="16" customFormat="1" ht="12.75" x14ac:dyDescent="0.2"/>
    <row r="253" s="16" customFormat="1" ht="12.75" x14ac:dyDescent="0.2"/>
    <row r="254" s="16" customFormat="1" ht="12.75" x14ac:dyDescent="0.2"/>
    <row r="255" s="16" customFormat="1" ht="12.75" x14ac:dyDescent="0.2"/>
    <row r="256" s="16" customFormat="1" ht="12.75" x14ac:dyDescent="0.2"/>
    <row r="257" s="16" customFormat="1" ht="12.75" x14ac:dyDescent="0.2"/>
    <row r="258" s="16" customFormat="1" ht="12.75" x14ac:dyDescent="0.2"/>
    <row r="259" s="16" customFormat="1" ht="12.75" x14ac:dyDescent="0.2"/>
    <row r="260" s="16" customFormat="1" ht="12.75" x14ac:dyDescent="0.2"/>
    <row r="261" s="16" customFormat="1" ht="12.75" x14ac:dyDescent="0.2"/>
    <row r="262" s="16" customFormat="1" ht="12.75" x14ac:dyDescent="0.2"/>
    <row r="263" s="16" customFormat="1" ht="12.75" x14ac:dyDescent="0.2"/>
    <row r="264" s="16" customFormat="1" ht="12.75" x14ac:dyDescent="0.2"/>
    <row r="265" s="16" customFormat="1" ht="12.75" x14ac:dyDescent="0.2"/>
    <row r="266" s="16" customFormat="1" ht="12.75" x14ac:dyDescent="0.2"/>
    <row r="267" s="16" customFormat="1" ht="12.75" x14ac:dyDescent="0.2"/>
    <row r="268" s="16" customFormat="1" ht="12.75" x14ac:dyDescent="0.2"/>
    <row r="269" s="16" customFormat="1" ht="12.75" x14ac:dyDescent="0.2"/>
    <row r="270" s="16" customFormat="1" ht="12.75" x14ac:dyDescent="0.2"/>
    <row r="271" s="16" customFormat="1" ht="12.75" x14ac:dyDescent="0.2"/>
    <row r="272" s="16" customFormat="1" ht="12.75" x14ac:dyDescent="0.2"/>
    <row r="273" s="16" customFormat="1" ht="12.75" x14ac:dyDescent="0.2"/>
    <row r="274" s="16" customFormat="1" ht="12.75" x14ac:dyDescent="0.2"/>
    <row r="275" s="16" customFormat="1" ht="12.75" x14ac:dyDescent="0.2"/>
    <row r="276" s="16" customFormat="1" ht="12.75" x14ac:dyDescent="0.2"/>
    <row r="277" s="16" customFormat="1" ht="12.75" x14ac:dyDescent="0.2"/>
    <row r="278" s="16" customFormat="1" ht="12.75" x14ac:dyDescent="0.2"/>
    <row r="279" s="16" customFormat="1" ht="12.75" x14ac:dyDescent="0.2"/>
    <row r="280" s="16" customFormat="1" ht="12.75" x14ac:dyDescent="0.2"/>
    <row r="281" s="16" customFormat="1" ht="12.75" x14ac:dyDescent="0.2"/>
    <row r="282" s="16" customFormat="1" ht="12.75" x14ac:dyDescent="0.2"/>
    <row r="283" s="16" customFormat="1" ht="12.75" x14ac:dyDescent="0.2"/>
    <row r="284" s="16" customFormat="1" ht="12.75" x14ac:dyDescent="0.2"/>
    <row r="285" s="16" customFormat="1" ht="12.75" x14ac:dyDescent="0.2"/>
    <row r="286" s="16" customFormat="1" ht="12.75" x14ac:dyDescent="0.2"/>
    <row r="287" s="16" customFormat="1" ht="12.75" x14ac:dyDescent="0.2"/>
    <row r="288" s="16" customFormat="1" ht="12.75" x14ac:dyDescent="0.2"/>
    <row r="289" s="16" customFormat="1" ht="12.75" x14ac:dyDescent="0.2"/>
    <row r="290" s="16" customFormat="1" ht="12.75" x14ac:dyDescent="0.2"/>
    <row r="291" s="16" customFormat="1" ht="12.75" x14ac:dyDescent="0.2"/>
    <row r="292" s="16" customFormat="1" ht="12.75" x14ac:dyDescent="0.2"/>
    <row r="293" s="16" customFormat="1" ht="12.75" x14ac:dyDescent="0.2"/>
    <row r="294" s="16" customFormat="1" ht="12.75" x14ac:dyDescent="0.2"/>
    <row r="295" s="16" customFormat="1" ht="12.75" x14ac:dyDescent="0.2"/>
    <row r="296" s="16" customFormat="1" ht="12.75" x14ac:dyDescent="0.2"/>
    <row r="297" s="16" customFormat="1" ht="12.75" x14ac:dyDescent="0.2"/>
    <row r="298" s="16" customFormat="1" ht="12.75" x14ac:dyDescent="0.2"/>
    <row r="299" s="16" customFormat="1" ht="12.75" x14ac:dyDescent="0.2"/>
    <row r="300" s="16" customFormat="1" ht="12.75" x14ac:dyDescent="0.2"/>
    <row r="301" s="16" customFormat="1" ht="12.75" x14ac:dyDescent="0.2"/>
    <row r="302" s="16" customFormat="1" ht="12.75" x14ac:dyDescent="0.2"/>
    <row r="303" s="16" customFormat="1" ht="12.75" x14ac:dyDescent="0.2"/>
    <row r="304" s="16" customFormat="1" ht="12.75" x14ac:dyDescent="0.2"/>
    <row r="305" s="16" customFormat="1" ht="12.75" x14ac:dyDescent="0.2"/>
    <row r="306" s="16" customFormat="1" ht="12.75" x14ac:dyDescent="0.2"/>
    <row r="307" s="16" customFormat="1" ht="12.75" x14ac:dyDescent="0.2"/>
    <row r="308" s="16" customFormat="1" ht="12.75" x14ac:dyDescent="0.2"/>
    <row r="309" s="16" customFormat="1" ht="12.75" x14ac:dyDescent="0.2"/>
    <row r="310" s="16" customFormat="1" ht="12.75" x14ac:dyDescent="0.2"/>
    <row r="311" s="16" customFormat="1" ht="12.75" x14ac:dyDescent="0.2"/>
    <row r="312" s="16" customFormat="1" ht="12.75" x14ac:dyDescent="0.2"/>
    <row r="313" s="16" customFormat="1" ht="12.75" x14ac:dyDescent="0.2"/>
    <row r="314" s="16" customFormat="1" ht="12.75" x14ac:dyDescent="0.2"/>
    <row r="315" s="16" customFormat="1" ht="12.75" x14ac:dyDescent="0.2"/>
    <row r="316" s="16" customFormat="1" ht="12.75" x14ac:dyDescent="0.2"/>
    <row r="317" s="16" customFormat="1" ht="12.75" x14ac:dyDescent="0.2"/>
    <row r="318" s="16" customFormat="1" ht="12.75" x14ac:dyDescent="0.2"/>
    <row r="319" s="16" customFormat="1" ht="12.75" x14ac:dyDescent="0.2"/>
    <row r="320" s="16" customFormat="1" ht="12.75" x14ac:dyDescent="0.2"/>
    <row r="321" s="16" customFormat="1" ht="12.75" x14ac:dyDescent="0.2"/>
    <row r="322" s="16" customFormat="1" ht="12.75" x14ac:dyDescent="0.2"/>
    <row r="323" s="16" customFormat="1" ht="12.75" x14ac:dyDescent="0.2"/>
    <row r="324" s="16" customFormat="1" ht="12.75" x14ac:dyDescent="0.2"/>
    <row r="325" s="16" customFormat="1" ht="12.75" x14ac:dyDescent="0.2"/>
    <row r="326" s="16" customFormat="1" ht="12.75" x14ac:dyDescent="0.2"/>
    <row r="327" s="16" customFormat="1" ht="12.75" x14ac:dyDescent="0.2"/>
    <row r="328" s="16" customFormat="1" ht="12.75" x14ac:dyDescent="0.2"/>
    <row r="329" s="16" customFormat="1" ht="12.75" x14ac:dyDescent="0.2"/>
    <row r="330" s="16" customFormat="1" ht="12.75" x14ac:dyDescent="0.2"/>
    <row r="331" s="16" customFormat="1" ht="12.75" x14ac:dyDescent="0.2"/>
    <row r="332" s="16" customFormat="1" ht="12.75" x14ac:dyDescent="0.2"/>
    <row r="333" s="16" customFormat="1" ht="12.75" x14ac:dyDescent="0.2"/>
    <row r="334" s="16" customFormat="1" ht="12.75" x14ac:dyDescent="0.2"/>
    <row r="335" s="16" customFormat="1" ht="12.75" x14ac:dyDescent="0.2"/>
    <row r="336" s="16" customFormat="1" ht="12.75" x14ac:dyDescent="0.2"/>
    <row r="337" s="16" customFormat="1" ht="12.75" x14ac:dyDescent="0.2"/>
    <row r="338" s="16" customFormat="1" ht="12.75" x14ac:dyDescent="0.2"/>
    <row r="339" s="16" customFormat="1" ht="12.75" x14ac:dyDescent="0.2"/>
    <row r="340" s="16" customFormat="1" ht="12.75" x14ac:dyDescent="0.2"/>
    <row r="341" s="16" customFormat="1" ht="12.75" x14ac:dyDescent="0.2"/>
    <row r="342" s="16" customFormat="1" ht="12.75" x14ac:dyDescent="0.2"/>
    <row r="343" s="16" customFormat="1" ht="12.75" x14ac:dyDescent="0.2"/>
    <row r="344" s="16" customFormat="1" ht="12.75" x14ac:dyDescent="0.2"/>
    <row r="345" s="16" customFormat="1" ht="12.75" x14ac:dyDescent="0.2"/>
    <row r="346" s="16" customFormat="1" ht="12.75" x14ac:dyDescent="0.2"/>
    <row r="347" s="16" customFormat="1" ht="12.75" x14ac:dyDescent="0.2"/>
    <row r="348" s="16" customFormat="1" ht="12.75" x14ac:dyDescent="0.2"/>
    <row r="349" s="16" customFormat="1" ht="12.75" x14ac:dyDescent="0.2"/>
    <row r="350" s="16" customFormat="1" ht="12.75" x14ac:dyDescent="0.2"/>
    <row r="351" s="16" customFormat="1" ht="12.75" x14ac:dyDescent="0.2"/>
    <row r="352" s="16" customFormat="1" ht="12.75" x14ac:dyDescent="0.2"/>
    <row r="353" s="16" customFormat="1" ht="12.75" x14ac:dyDescent="0.2"/>
    <row r="354" s="16" customFormat="1" ht="12.75" x14ac:dyDescent="0.2"/>
    <row r="355" s="16" customFormat="1" ht="12.75" x14ac:dyDescent="0.2"/>
    <row r="356" s="16" customFormat="1" ht="12.75" x14ac:dyDescent="0.2"/>
    <row r="357" s="16" customFormat="1" ht="12.75" x14ac:dyDescent="0.2"/>
    <row r="358" s="16" customFormat="1" ht="12.75" x14ac:dyDescent="0.2"/>
    <row r="359" s="16" customFormat="1" ht="12.75" x14ac:dyDescent="0.2"/>
    <row r="360" s="16" customFormat="1" ht="12.75" x14ac:dyDescent="0.2"/>
    <row r="361" s="16" customFormat="1" ht="12.75" x14ac:dyDescent="0.2"/>
    <row r="362" s="16" customFormat="1" ht="12.75" x14ac:dyDescent="0.2"/>
    <row r="363" s="16" customFormat="1" ht="12.75" x14ac:dyDescent="0.2"/>
    <row r="364" s="16" customFormat="1" ht="12.75" x14ac:dyDescent="0.2"/>
    <row r="365" s="16" customFormat="1" ht="12.75" x14ac:dyDescent="0.2"/>
    <row r="366" s="16" customFormat="1" ht="12.75" x14ac:dyDescent="0.2"/>
    <row r="367" s="16" customFormat="1" ht="12.75" x14ac:dyDescent="0.2"/>
    <row r="368" s="16" customFormat="1" ht="12.75" x14ac:dyDescent="0.2"/>
    <row r="369" s="16" customFormat="1" ht="12.75" x14ac:dyDescent="0.2"/>
    <row r="370" s="16" customFormat="1" ht="12.75" x14ac:dyDescent="0.2"/>
    <row r="371" s="16" customFormat="1" ht="12.75" x14ac:dyDescent="0.2"/>
    <row r="372" s="16" customFormat="1" ht="12.75" x14ac:dyDescent="0.2"/>
    <row r="373" s="16" customFormat="1" ht="12.75" x14ac:dyDescent="0.2"/>
    <row r="374" s="16" customFormat="1" ht="12.75" x14ac:dyDescent="0.2"/>
    <row r="375" s="16" customFormat="1" ht="12.75" x14ac:dyDescent="0.2"/>
    <row r="376" s="16" customFormat="1" ht="12.75" x14ac:dyDescent="0.2"/>
    <row r="377" s="16" customFormat="1" ht="12.75" x14ac:dyDescent="0.2"/>
    <row r="378" s="16" customFormat="1" ht="12.75" x14ac:dyDescent="0.2"/>
    <row r="379" s="16" customFormat="1" ht="12.75" x14ac:dyDescent="0.2"/>
    <row r="380" s="16" customFormat="1" ht="12.75" x14ac:dyDescent="0.2"/>
    <row r="381" s="16" customFormat="1" ht="12.75" x14ac:dyDescent="0.2"/>
    <row r="382" s="16" customFormat="1" ht="12.75" x14ac:dyDescent="0.2"/>
    <row r="383" s="16" customFormat="1" ht="12.75" x14ac:dyDescent="0.2"/>
    <row r="384" s="16" customFormat="1" ht="12.75" x14ac:dyDescent="0.2"/>
    <row r="385" s="16" customFormat="1" ht="12.75" x14ac:dyDescent="0.2"/>
    <row r="386" s="16" customFormat="1" ht="12.75" x14ac:dyDescent="0.2"/>
    <row r="387" s="16" customFormat="1" ht="12.75" x14ac:dyDescent="0.2"/>
    <row r="388" s="16" customFormat="1" ht="12.75" x14ac:dyDescent="0.2"/>
    <row r="389" s="16" customFormat="1" ht="12.75" x14ac:dyDescent="0.2"/>
    <row r="390" s="16" customFormat="1" ht="12.75" x14ac:dyDescent="0.2"/>
    <row r="391" s="16" customFormat="1" ht="12.75" x14ac:dyDescent="0.2"/>
    <row r="392" s="16" customFormat="1" ht="12.75" x14ac:dyDescent="0.2"/>
    <row r="393" s="16" customFormat="1" ht="12.75" x14ac:dyDescent="0.2"/>
    <row r="394" s="16" customFormat="1" ht="12.75" x14ac:dyDescent="0.2"/>
    <row r="395" s="16" customFormat="1" ht="12.75" x14ac:dyDescent="0.2"/>
    <row r="396" s="16" customFormat="1" ht="12.75" x14ac:dyDescent="0.2"/>
    <row r="397" s="16" customFormat="1" ht="12.75" x14ac:dyDescent="0.2"/>
    <row r="398" s="16" customFormat="1" ht="12.75" x14ac:dyDescent="0.2"/>
    <row r="399" s="16" customFormat="1" ht="12.75" x14ac:dyDescent="0.2"/>
    <row r="400" s="16" customFormat="1" ht="12.75" x14ac:dyDescent="0.2"/>
    <row r="401" s="16" customFormat="1" ht="12.75" x14ac:dyDescent="0.2"/>
    <row r="402" s="16" customFormat="1" ht="12.75" x14ac:dyDescent="0.2"/>
    <row r="403" s="16" customFormat="1" ht="12.75" x14ac:dyDescent="0.2"/>
    <row r="404" s="16" customFormat="1" ht="12.75" x14ac:dyDescent="0.2"/>
    <row r="405" s="16" customFormat="1" ht="12.75" x14ac:dyDescent="0.2"/>
    <row r="406" s="16" customFormat="1" ht="12.75" x14ac:dyDescent="0.2"/>
    <row r="407" s="16" customFormat="1" ht="12.75" x14ac:dyDescent="0.2"/>
    <row r="408" s="16" customFormat="1" ht="12.75" x14ac:dyDescent="0.2"/>
    <row r="409" s="16" customFormat="1" ht="12.75" x14ac:dyDescent="0.2"/>
    <row r="410" s="16" customFormat="1" ht="12.75" x14ac:dyDescent="0.2"/>
    <row r="411" s="16" customFormat="1" ht="12.75" x14ac:dyDescent="0.2"/>
    <row r="412" s="16" customFormat="1" ht="12.75" x14ac:dyDescent="0.2"/>
    <row r="413" s="16" customFormat="1" ht="12.75" x14ac:dyDescent="0.2"/>
    <row r="414" s="16" customFormat="1" ht="12.75" x14ac:dyDescent="0.2"/>
    <row r="415" s="16" customFormat="1" ht="12.75" x14ac:dyDescent="0.2"/>
    <row r="416" s="16" customFormat="1" ht="12.75" x14ac:dyDescent="0.2"/>
    <row r="417" s="16" customFormat="1" ht="12.75" x14ac:dyDescent="0.2"/>
    <row r="418" s="16" customFormat="1" ht="12.75" x14ac:dyDescent="0.2"/>
    <row r="419" s="16" customFormat="1" ht="12.75" x14ac:dyDescent="0.2"/>
    <row r="420" s="16" customFormat="1" ht="12.75" x14ac:dyDescent="0.2"/>
    <row r="421" s="16" customFormat="1" ht="12.75" x14ac:dyDescent="0.2"/>
    <row r="422" s="16" customFormat="1" ht="12.75" x14ac:dyDescent="0.2"/>
    <row r="423" s="16" customFormat="1" ht="12.75" x14ac:dyDescent="0.2"/>
    <row r="424" s="16" customFormat="1" ht="12.75" x14ac:dyDescent="0.2"/>
    <row r="425" s="16" customFormat="1" ht="12.75" x14ac:dyDescent="0.2"/>
    <row r="426" s="16" customFormat="1" ht="12.75" x14ac:dyDescent="0.2"/>
    <row r="427" s="16" customFormat="1" ht="12.75" x14ac:dyDescent="0.2"/>
    <row r="428" s="16" customFormat="1" ht="12.75" x14ac:dyDescent="0.2"/>
    <row r="429" s="16" customFormat="1" ht="12.75" x14ac:dyDescent="0.2"/>
    <row r="430" s="16" customFormat="1" ht="12.75" x14ac:dyDescent="0.2"/>
    <row r="431" s="16" customFormat="1" ht="12.75" x14ac:dyDescent="0.2"/>
    <row r="432" s="16" customFormat="1" ht="12.75" x14ac:dyDescent="0.2"/>
    <row r="433" s="16" customFormat="1" ht="12.75" x14ac:dyDescent="0.2"/>
    <row r="434" s="16" customFormat="1" ht="12.75" x14ac:dyDescent="0.2"/>
    <row r="435" s="16" customFormat="1" ht="12.75" x14ac:dyDescent="0.2"/>
    <row r="436" s="16" customFormat="1" ht="12.75" x14ac:dyDescent="0.2"/>
    <row r="437" s="16" customFormat="1" ht="12.75" x14ac:dyDescent="0.2"/>
    <row r="438" s="16" customFormat="1" ht="12.75" x14ac:dyDescent="0.2"/>
    <row r="439" s="16" customFormat="1" ht="12.75" x14ac:dyDescent="0.2"/>
    <row r="440" s="16" customFormat="1" ht="12.75" x14ac:dyDescent="0.2"/>
    <row r="441" s="16" customFormat="1" ht="12.75" x14ac:dyDescent="0.2"/>
    <row r="442" s="16" customFormat="1" ht="12.75" x14ac:dyDescent="0.2"/>
    <row r="443" s="16" customFormat="1" ht="12.75" x14ac:dyDescent="0.2"/>
    <row r="444" s="16" customFormat="1" ht="12.75" x14ac:dyDescent="0.2"/>
    <row r="445" s="16" customFormat="1" ht="12.75" x14ac:dyDescent="0.2"/>
    <row r="446" s="16" customFormat="1" ht="12.75" x14ac:dyDescent="0.2"/>
    <row r="447" s="16" customFormat="1" ht="12.75" x14ac:dyDescent="0.2"/>
    <row r="448" s="16" customFormat="1" ht="12.75" x14ac:dyDescent="0.2"/>
    <row r="449" s="16" customFormat="1" ht="12.75" x14ac:dyDescent="0.2"/>
    <row r="450" s="16" customFormat="1" ht="12.75" x14ac:dyDescent="0.2"/>
    <row r="451" s="16" customFormat="1" ht="12.75" x14ac:dyDescent="0.2"/>
    <row r="452" s="16" customFormat="1" ht="12.75" x14ac:dyDescent="0.2"/>
    <row r="453" s="16" customFormat="1" ht="12.75" x14ac:dyDescent="0.2"/>
    <row r="454" s="16" customFormat="1" ht="12.75" x14ac:dyDescent="0.2"/>
    <row r="455" s="16" customFormat="1" ht="12.75" x14ac:dyDescent="0.2"/>
    <row r="456" s="16" customFormat="1" ht="12.75" x14ac:dyDescent="0.2"/>
    <row r="457" s="16" customFormat="1" ht="12.75" x14ac:dyDescent="0.2"/>
    <row r="458" s="16" customFormat="1" ht="12.75" x14ac:dyDescent="0.2"/>
    <row r="459" s="16" customFormat="1" ht="12.75" x14ac:dyDescent="0.2"/>
    <row r="460" s="16" customFormat="1" ht="12.75" x14ac:dyDescent="0.2"/>
    <row r="461" s="16" customFormat="1" ht="12.75" x14ac:dyDescent="0.2"/>
    <row r="462" s="16" customFormat="1" ht="12.75" x14ac:dyDescent="0.2"/>
    <row r="463" s="16" customFormat="1" ht="12.75" x14ac:dyDescent="0.2"/>
    <row r="464" s="16" customFormat="1" ht="12.75" x14ac:dyDescent="0.2"/>
    <row r="465" s="16" customFormat="1" ht="12.75" x14ac:dyDescent="0.2"/>
    <row r="466" s="16" customFormat="1" ht="12.75" x14ac:dyDescent="0.2"/>
    <row r="467" s="16" customFormat="1" ht="12.75" x14ac:dyDescent="0.2"/>
    <row r="468" s="16" customFormat="1" ht="12.75" x14ac:dyDescent="0.2"/>
    <row r="469" s="16" customFormat="1" ht="12.75" x14ac:dyDescent="0.2"/>
    <row r="470" s="16" customFormat="1" ht="12.75" x14ac:dyDescent="0.2"/>
    <row r="471" s="16" customFormat="1" ht="12.75" x14ac:dyDescent="0.2"/>
    <row r="472" s="16" customFormat="1" ht="12.75" x14ac:dyDescent="0.2"/>
    <row r="473" s="16" customFormat="1" ht="12.75" x14ac:dyDescent="0.2"/>
    <row r="474" s="16" customFormat="1" ht="12.75" x14ac:dyDescent="0.2"/>
    <row r="475" s="16" customFormat="1" ht="12.75" x14ac:dyDescent="0.2"/>
    <row r="476" s="16" customFormat="1" ht="12.75" x14ac:dyDescent="0.2"/>
    <row r="477" s="16" customFormat="1" ht="12.75" x14ac:dyDescent="0.2"/>
    <row r="478" s="16" customFormat="1" ht="12.75" x14ac:dyDescent="0.2"/>
    <row r="479" s="16" customFormat="1" ht="12.75" x14ac:dyDescent="0.2"/>
    <row r="480" s="16" customFormat="1" ht="12.75" x14ac:dyDescent="0.2"/>
    <row r="481" s="16" customFormat="1" ht="12.75" x14ac:dyDescent="0.2"/>
    <row r="482" s="16" customFormat="1" ht="12.75" x14ac:dyDescent="0.2"/>
    <row r="483" s="16" customFormat="1" ht="12.75" x14ac:dyDescent="0.2"/>
    <row r="484" s="16" customFormat="1" ht="12.75" x14ac:dyDescent="0.2"/>
    <row r="485" s="16" customFormat="1" ht="12.75" x14ac:dyDescent="0.2"/>
    <row r="486" s="16" customFormat="1" ht="12.75" x14ac:dyDescent="0.2"/>
    <row r="487" s="16" customFormat="1" ht="12.75" x14ac:dyDescent="0.2"/>
    <row r="488" s="16" customFormat="1" ht="12.75" x14ac:dyDescent="0.2"/>
    <row r="489" s="16" customFormat="1" ht="12.75" x14ac:dyDescent="0.2"/>
    <row r="490" s="16" customFormat="1" ht="12.75" x14ac:dyDescent="0.2"/>
    <row r="491" s="16" customFormat="1" ht="12.75" x14ac:dyDescent="0.2"/>
    <row r="492" s="16" customFormat="1" ht="12.75" x14ac:dyDescent="0.2"/>
    <row r="493" s="16" customFormat="1" ht="12.75" x14ac:dyDescent="0.2"/>
    <row r="494" s="16" customFormat="1" ht="12.75" x14ac:dyDescent="0.2"/>
    <row r="495" s="16" customFormat="1" ht="12.75" x14ac:dyDescent="0.2"/>
    <row r="496" s="16" customFormat="1" ht="12.75" x14ac:dyDescent="0.2"/>
    <row r="497" s="16" customFormat="1" ht="12.75" x14ac:dyDescent="0.2"/>
    <row r="498" s="16" customFormat="1" ht="12.75" x14ac:dyDescent="0.2"/>
    <row r="499" s="16" customFormat="1" ht="12.75" x14ac:dyDescent="0.2"/>
    <row r="500" s="16" customFormat="1" ht="12.75" x14ac:dyDescent="0.2"/>
    <row r="501" s="16" customFormat="1" ht="12.75" x14ac:dyDescent="0.2"/>
    <row r="502" s="16" customFormat="1" ht="12.75" x14ac:dyDescent="0.2"/>
    <row r="503" s="16" customFormat="1" ht="12.75" x14ac:dyDescent="0.2"/>
    <row r="504" s="16" customFormat="1" ht="12.75" x14ac:dyDescent="0.2"/>
    <row r="505" s="16" customFormat="1" ht="12.75" x14ac:dyDescent="0.2"/>
    <row r="506" s="16" customFormat="1" ht="12.75" x14ac:dyDescent="0.2"/>
    <row r="507" s="16" customFormat="1" ht="12.75" x14ac:dyDescent="0.2"/>
    <row r="508" s="16" customFormat="1" ht="12.75" x14ac:dyDescent="0.2"/>
    <row r="509" s="16" customFormat="1" ht="12.75" x14ac:dyDescent="0.2"/>
    <row r="510" s="16" customFormat="1" ht="12.75" x14ac:dyDescent="0.2"/>
    <row r="511" s="16" customFormat="1" ht="12.75" x14ac:dyDescent="0.2"/>
    <row r="512" s="16" customFormat="1" ht="12.75" x14ac:dyDescent="0.2"/>
    <row r="513" s="16" customFormat="1" ht="12.75" x14ac:dyDescent="0.2"/>
    <row r="514" s="16" customFormat="1" ht="12.75" x14ac:dyDescent="0.2"/>
    <row r="515" s="16" customFormat="1" ht="12.75" x14ac:dyDescent="0.2"/>
    <row r="516" s="16" customFormat="1" ht="12.75" x14ac:dyDescent="0.2"/>
    <row r="517" s="16" customFormat="1" ht="12.75" x14ac:dyDescent="0.2"/>
    <row r="518" s="16" customFormat="1" ht="12.75" x14ac:dyDescent="0.2"/>
    <row r="519" s="16" customFormat="1" ht="12.75" x14ac:dyDescent="0.2"/>
    <row r="520" s="16" customFormat="1" ht="12.75" x14ac:dyDescent="0.2"/>
    <row r="521" s="16" customFormat="1" ht="12.75" x14ac:dyDescent="0.2"/>
    <row r="522" s="16" customFormat="1" ht="12.75" x14ac:dyDescent="0.2"/>
    <row r="523" s="16" customFormat="1" ht="12.75" x14ac:dyDescent="0.2"/>
    <row r="524" s="16" customFormat="1" ht="12.75" x14ac:dyDescent="0.2"/>
    <row r="525" s="16" customFormat="1" ht="12.75" x14ac:dyDescent="0.2"/>
    <row r="526" s="16" customFormat="1" ht="12.75" x14ac:dyDescent="0.2"/>
    <row r="527" s="16" customFormat="1" ht="12.75" x14ac:dyDescent="0.2"/>
    <row r="528" s="16" customFormat="1" ht="12.75" x14ac:dyDescent="0.2"/>
    <row r="529" s="16" customFormat="1" ht="12.75" x14ac:dyDescent="0.2"/>
    <row r="530" s="16" customFormat="1" ht="12.75" x14ac:dyDescent="0.2"/>
    <row r="531" s="16" customFormat="1" ht="12.75" x14ac:dyDescent="0.2"/>
    <row r="532" s="16" customFormat="1" ht="12.75" x14ac:dyDescent="0.2"/>
    <row r="533" s="16" customFormat="1" ht="12.75" x14ac:dyDescent="0.2"/>
    <row r="534" s="16" customFormat="1" ht="12.75" x14ac:dyDescent="0.2"/>
    <row r="535" s="16" customFormat="1" ht="12.75" x14ac:dyDescent="0.2"/>
    <row r="536" s="16" customFormat="1" ht="12.75" x14ac:dyDescent="0.2"/>
    <row r="537" s="16" customFormat="1" ht="12.75" x14ac:dyDescent="0.2"/>
    <row r="538" s="16" customFormat="1" ht="12.75" x14ac:dyDescent="0.2"/>
    <row r="539" s="16" customFormat="1" ht="12.75" x14ac:dyDescent="0.2"/>
    <row r="540" s="16" customFormat="1" ht="12.75" x14ac:dyDescent="0.2"/>
    <row r="541" s="16" customFormat="1" ht="12.75" x14ac:dyDescent="0.2"/>
    <row r="542" s="16" customFormat="1" ht="12.75" x14ac:dyDescent="0.2"/>
    <row r="543" s="16" customFormat="1" ht="12.75" x14ac:dyDescent="0.2"/>
    <row r="544" s="16" customFormat="1" ht="12.75" x14ac:dyDescent="0.2"/>
    <row r="545" s="16" customFormat="1" ht="12.75" x14ac:dyDescent="0.2"/>
    <row r="546" s="16" customFormat="1" ht="12.75" x14ac:dyDescent="0.2"/>
    <row r="547" s="16" customFormat="1" ht="12.75" x14ac:dyDescent="0.2"/>
    <row r="548" s="16" customFormat="1" ht="12.75" x14ac:dyDescent="0.2"/>
    <row r="549" s="16" customFormat="1" ht="12.75" x14ac:dyDescent="0.2"/>
    <row r="550" s="16" customFormat="1" ht="12.75" x14ac:dyDescent="0.2"/>
    <row r="551" s="16" customFormat="1" ht="12.75" x14ac:dyDescent="0.2"/>
    <row r="552" s="16" customFormat="1" ht="12.75" x14ac:dyDescent="0.2"/>
    <row r="553" s="16" customFormat="1" ht="12.75" x14ac:dyDescent="0.2"/>
    <row r="554" s="16" customFormat="1" ht="12.75" x14ac:dyDescent="0.2"/>
    <row r="555" s="16" customFormat="1" ht="12.75" x14ac:dyDescent="0.2"/>
    <row r="556" s="16" customFormat="1" ht="12.75" x14ac:dyDescent="0.2"/>
    <row r="557" s="16" customFormat="1" ht="12.75" x14ac:dyDescent="0.2"/>
    <row r="558" s="16" customFormat="1" ht="12.75" x14ac:dyDescent="0.2"/>
    <row r="559" s="16" customFormat="1" ht="12.75" x14ac:dyDescent="0.2"/>
    <row r="560" s="16" customFormat="1" ht="12.75" x14ac:dyDescent="0.2"/>
    <row r="561" s="16" customFormat="1" ht="12.75" x14ac:dyDescent="0.2"/>
    <row r="562" s="16" customFormat="1" ht="12.75" x14ac:dyDescent="0.2"/>
    <row r="563" s="16" customFormat="1" ht="12.75" x14ac:dyDescent="0.2"/>
    <row r="564" s="16" customFormat="1" ht="12.75" x14ac:dyDescent="0.2"/>
    <row r="565" s="16" customFormat="1" ht="12.75" x14ac:dyDescent="0.2"/>
    <row r="566" s="16" customFormat="1" ht="12.75" x14ac:dyDescent="0.2"/>
    <row r="567" s="16" customFormat="1" ht="12.75" x14ac:dyDescent="0.2"/>
    <row r="568" s="16" customFormat="1" ht="12.75" x14ac:dyDescent="0.2"/>
    <row r="569" s="16" customFormat="1" ht="12.75" x14ac:dyDescent="0.2"/>
    <row r="570" s="16" customFormat="1" ht="12.75" x14ac:dyDescent="0.2"/>
    <row r="571" s="16" customFormat="1" ht="12.75" x14ac:dyDescent="0.2"/>
    <row r="572" s="16" customFormat="1" ht="12.75" x14ac:dyDescent="0.2"/>
    <row r="573" s="16" customFormat="1" ht="12.75" x14ac:dyDescent="0.2"/>
    <row r="574" s="16" customFormat="1" ht="12.75" x14ac:dyDescent="0.2"/>
    <row r="575" s="16" customFormat="1" ht="12.75" x14ac:dyDescent="0.2"/>
    <row r="576" s="16" customFormat="1" ht="12.75" x14ac:dyDescent="0.2"/>
    <row r="577" s="16" customFormat="1" ht="12.75" x14ac:dyDescent="0.2"/>
    <row r="578" s="16" customFormat="1" ht="12.75" x14ac:dyDescent="0.2"/>
    <row r="579" s="16" customFormat="1" ht="12.75" x14ac:dyDescent="0.2"/>
    <row r="580" s="16" customFormat="1" ht="12.75" x14ac:dyDescent="0.2"/>
    <row r="581" s="16" customFormat="1" ht="12.75" x14ac:dyDescent="0.2"/>
    <row r="582" s="16" customFormat="1" ht="12.75" x14ac:dyDescent="0.2"/>
    <row r="583" s="16" customFormat="1" ht="12.75" x14ac:dyDescent="0.2"/>
    <row r="584" s="16" customFormat="1" ht="12.75" x14ac:dyDescent="0.2"/>
    <row r="585" s="16" customFormat="1" ht="12.75" x14ac:dyDescent="0.2"/>
    <row r="586" s="16" customFormat="1" ht="12.75" x14ac:dyDescent="0.2"/>
    <row r="587" s="16" customFormat="1" ht="12.75" x14ac:dyDescent="0.2"/>
    <row r="588" s="16" customFormat="1" ht="12.75" x14ac:dyDescent="0.2"/>
    <row r="589" s="16" customFormat="1" ht="12.75" x14ac:dyDescent="0.2"/>
    <row r="590" s="16" customFormat="1" ht="12.75" x14ac:dyDescent="0.2"/>
    <row r="591" s="16" customFormat="1" ht="12.75" x14ac:dyDescent="0.2"/>
    <row r="592" s="16" customFormat="1" ht="12.75" x14ac:dyDescent="0.2"/>
    <row r="593" s="16" customFormat="1" ht="12.75" x14ac:dyDescent="0.2"/>
    <row r="594" s="16" customFormat="1" ht="12.75" x14ac:dyDescent="0.2"/>
    <row r="595" s="16" customFormat="1" ht="12.75" x14ac:dyDescent="0.2"/>
    <row r="596" s="16" customFormat="1" ht="12.75" x14ac:dyDescent="0.2"/>
    <row r="597" s="16" customFormat="1" ht="12.75" x14ac:dyDescent="0.2"/>
    <row r="598" s="16" customFormat="1" ht="12.75" x14ac:dyDescent="0.2"/>
    <row r="599" s="16" customFormat="1" ht="12.75" x14ac:dyDescent="0.2"/>
    <row r="600" s="16" customFormat="1" ht="12.75" x14ac:dyDescent="0.2"/>
    <row r="601" s="16" customFormat="1" ht="12.75" x14ac:dyDescent="0.2"/>
    <row r="602" s="16" customFormat="1" ht="12.75" x14ac:dyDescent="0.2"/>
    <row r="603" s="16" customFormat="1" ht="12.75" x14ac:dyDescent="0.2"/>
    <row r="604" s="16" customFormat="1" ht="12.75" x14ac:dyDescent="0.2"/>
    <row r="605" s="16" customFormat="1" ht="12.75" x14ac:dyDescent="0.2"/>
    <row r="606" s="16" customFormat="1" ht="12.75" x14ac:dyDescent="0.2"/>
    <row r="607" s="16" customFormat="1" ht="12.75" x14ac:dyDescent="0.2"/>
    <row r="608" s="16" customFormat="1" ht="12.75" x14ac:dyDescent="0.2"/>
    <row r="609" s="16" customFormat="1" ht="12.75" x14ac:dyDescent="0.2"/>
    <row r="610" s="16" customFormat="1" ht="12.75" x14ac:dyDescent="0.2"/>
    <row r="611" s="16" customFormat="1" ht="12.75" x14ac:dyDescent="0.2"/>
    <row r="612" s="16" customFormat="1" ht="12.75" x14ac:dyDescent="0.2"/>
    <row r="613" s="16" customFormat="1" ht="12.75" x14ac:dyDescent="0.2"/>
    <row r="614" s="16" customFormat="1" ht="12.75" x14ac:dyDescent="0.2"/>
    <row r="615" s="16" customFormat="1" ht="12.75" x14ac:dyDescent="0.2"/>
    <row r="616" s="16" customFormat="1" ht="12.75" x14ac:dyDescent="0.2"/>
    <row r="617" s="16" customFormat="1" ht="12.75" x14ac:dyDescent="0.2"/>
    <row r="618" s="16" customFormat="1" ht="12.75" x14ac:dyDescent="0.2"/>
    <row r="619" s="16" customFormat="1" ht="12.75" x14ac:dyDescent="0.2"/>
    <row r="620" s="16" customFormat="1" ht="12.75" x14ac:dyDescent="0.2"/>
    <row r="621" s="16" customFormat="1" ht="12.75" x14ac:dyDescent="0.2"/>
    <row r="622" s="16" customFormat="1" ht="12.75" x14ac:dyDescent="0.2"/>
    <row r="623" s="16" customFormat="1" ht="12.75" x14ac:dyDescent="0.2"/>
    <row r="624" s="16" customFormat="1" ht="12.75" x14ac:dyDescent="0.2"/>
    <row r="625" s="16" customFormat="1" ht="12.75" x14ac:dyDescent="0.2"/>
    <row r="626" s="16" customFormat="1" ht="12.75" x14ac:dyDescent="0.2"/>
    <row r="627" s="16" customFormat="1" ht="12.75" x14ac:dyDescent="0.2"/>
    <row r="628" s="16" customFormat="1" ht="12.75" x14ac:dyDescent="0.2"/>
    <row r="629" s="16" customFormat="1" ht="12.75" x14ac:dyDescent="0.2"/>
    <row r="630" s="16" customFormat="1" ht="12.75" x14ac:dyDescent="0.2"/>
    <row r="631" s="16" customFormat="1" ht="12.75" x14ac:dyDescent="0.2"/>
    <row r="632" s="16" customFormat="1" ht="12.75" x14ac:dyDescent="0.2"/>
    <row r="633" s="16" customFormat="1" ht="12.75" x14ac:dyDescent="0.2"/>
    <row r="634" s="16" customFormat="1" ht="12.75" x14ac:dyDescent="0.2"/>
    <row r="635" s="16" customFormat="1" ht="12.75" x14ac:dyDescent="0.2"/>
    <row r="636" s="16" customFormat="1" ht="12.75" x14ac:dyDescent="0.2"/>
    <row r="637" s="16" customFormat="1" ht="12.75" x14ac:dyDescent="0.2"/>
    <row r="638" s="16" customFormat="1" ht="12.75" x14ac:dyDescent="0.2"/>
    <row r="639" s="16" customFormat="1" ht="12.75" x14ac:dyDescent="0.2"/>
    <row r="640" s="16" customFormat="1" ht="12.75" x14ac:dyDescent="0.2"/>
    <row r="641" s="16" customFormat="1" ht="12.75" x14ac:dyDescent="0.2"/>
    <row r="642" s="16" customFormat="1" ht="12.75" x14ac:dyDescent="0.2"/>
    <row r="643" s="16" customFormat="1" ht="12.75" x14ac:dyDescent="0.2"/>
    <row r="644" s="16" customFormat="1" ht="12.75" x14ac:dyDescent="0.2"/>
    <row r="645" s="16" customFormat="1" ht="12.75" x14ac:dyDescent="0.2"/>
    <row r="646" s="16" customFormat="1" ht="12.75" x14ac:dyDescent="0.2"/>
    <row r="647" s="16" customFormat="1" ht="12.75" x14ac:dyDescent="0.2"/>
    <row r="648" s="16" customFormat="1" ht="12.75" x14ac:dyDescent="0.2"/>
    <row r="649" s="16" customFormat="1" ht="12.75" x14ac:dyDescent="0.2"/>
    <row r="650" s="16" customFormat="1" ht="12.75" x14ac:dyDescent="0.2"/>
    <row r="651" s="16" customFormat="1" ht="12.75" x14ac:dyDescent="0.2"/>
    <row r="652" s="16" customFormat="1" ht="12.75" x14ac:dyDescent="0.2"/>
    <row r="653" s="16" customFormat="1" ht="12.75" x14ac:dyDescent="0.2"/>
    <row r="654" s="16" customFormat="1" ht="12.75" x14ac:dyDescent="0.2"/>
    <row r="655" s="16" customFormat="1" ht="12.75" x14ac:dyDescent="0.2"/>
    <row r="656" s="16" customFormat="1" ht="12.75" x14ac:dyDescent="0.2"/>
    <row r="657" s="16" customFormat="1" ht="12.75" x14ac:dyDescent="0.2"/>
    <row r="658" s="16" customFormat="1" ht="12.75" x14ac:dyDescent="0.2"/>
    <row r="659" s="16" customFormat="1" ht="12.75" x14ac:dyDescent="0.2"/>
    <row r="660" s="16" customFormat="1" ht="12.75" x14ac:dyDescent="0.2"/>
    <row r="661" s="16" customFormat="1" ht="12.75" x14ac:dyDescent="0.2"/>
    <row r="662" s="16" customFormat="1" ht="12.75" x14ac:dyDescent="0.2"/>
    <row r="663" s="16" customFormat="1" ht="12.75" x14ac:dyDescent="0.2"/>
    <row r="664" s="16" customFormat="1" ht="12.75" x14ac:dyDescent="0.2"/>
    <row r="665" s="16" customFormat="1" ht="12.75" x14ac:dyDescent="0.2"/>
    <row r="666" s="16" customFormat="1" ht="12.75" x14ac:dyDescent="0.2"/>
    <row r="667" s="16" customFormat="1" ht="12.75" x14ac:dyDescent="0.2"/>
    <row r="668" s="16" customFormat="1" ht="12.75" x14ac:dyDescent="0.2"/>
    <row r="669" s="16" customFormat="1" ht="12.75" x14ac:dyDescent="0.2"/>
    <row r="670" s="16" customFormat="1" ht="12.75" x14ac:dyDescent="0.2"/>
    <row r="671" s="16" customFormat="1" ht="12.75" x14ac:dyDescent="0.2"/>
    <row r="672" s="16" customFormat="1" ht="12.75" x14ac:dyDescent="0.2"/>
    <row r="673" s="16" customFormat="1" ht="12.75" x14ac:dyDescent="0.2"/>
    <row r="674" s="16" customFormat="1" ht="12.75" x14ac:dyDescent="0.2"/>
    <row r="675" s="16" customFormat="1" ht="12.75" x14ac:dyDescent="0.2"/>
    <row r="676" s="16" customFormat="1" ht="12.75" x14ac:dyDescent="0.2"/>
    <row r="677" s="16" customFormat="1" ht="12.75" x14ac:dyDescent="0.2"/>
    <row r="678" s="16" customFormat="1" ht="12.75" x14ac:dyDescent="0.2"/>
    <row r="679" s="16" customFormat="1" ht="12.75" x14ac:dyDescent="0.2"/>
    <row r="680" s="16" customFormat="1" ht="12.75" x14ac:dyDescent="0.2"/>
    <row r="681" s="16" customFormat="1" ht="12.75" x14ac:dyDescent="0.2"/>
    <row r="682" s="16" customFormat="1" ht="12.75" x14ac:dyDescent="0.2"/>
    <row r="683" s="16" customFormat="1" ht="12.75" x14ac:dyDescent="0.2"/>
    <row r="684" s="16" customFormat="1" ht="12.75" x14ac:dyDescent="0.2"/>
    <row r="685" s="16" customFormat="1" ht="12.75" x14ac:dyDescent="0.2"/>
    <row r="686" s="16" customFormat="1" ht="12.75" x14ac:dyDescent="0.2"/>
    <row r="687" s="16" customFormat="1" ht="12.75" x14ac:dyDescent="0.2"/>
    <row r="688" s="16" customFormat="1" ht="12.75" x14ac:dyDescent="0.2"/>
    <row r="689" s="16" customFormat="1" ht="12.75" x14ac:dyDescent="0.2"/>
    <row r="690" s="16" customFormat="1" ht="12.75" x14ac:dyDescent="0.2"/>
    <row r="691" s="16" customFormat="1" ht="12.75" x14ac:dyDescent="0.2"/>
    <row r="692" s="16" customFormat="1" ht="12.75" x14ac:dyDescent="0.2"/>
    <row r="693" s="16" customFormat="1" ht="12.75" x14ac:dyDescent="0.2"/>
    <row r="694" s="16" customFormat="1" ht="12.75" x14ac:dyDescent="0.2"/>
    <row r="695" s="16" customFormat="1" ht="12.75" x14ac:dyDescent="0.2"/>
    <row r="696" s="16" customFormat="1" ht="12.75" x14ac:dyDescent="0.2"/>
    <row r="697" s="16" customFormat="1" ht="12.75" x14ac:dyDescent="0.2"/>
    <row r="698" s="16" customFormat="1" ht="12.75" x14ac:dyDescent="0.2"/>
    <row r="699" s="16" customFormat="1" ht="12.75" x14ac:dyDescent="0.2"/>
    <row r="700" s="16" customFormat="1" ht="12.75" x14ac:dyDescent="0.2"/>
    <row r="701" s="16" customFormat="1" ht="12.75" x14ac:dyDescent="0.2"/>
    <row r="702" s="16" customFormat="1" ht="12.75" x14ac:dyDescent="0.2"/>
    <row r="703" s="16" customFormat="1" ht="12.75" x14ac:dyDescent="0.2"/>
    <row r="704" s="16" customFormat="1" ht="12.75" x14ac:dyDescent="0.2"/>
    <row r="705" s="16" customFormat="1" ht="12.75" x14ac:dyDescent="0.2"/>
    <row r="706" s="16" customFormat="1" ht="12.75" x14ac:dyDescent="0.2"/>
    <row r="707" s="16" customFormat="1" ht="12.75" x14ac:dyDescent="0.2"/>
    <row r="708" s="16" customFormat="1" ht="12.75" x14ac:dyDescent="0.2"/>
    <row r="709" s="16" customFormat="1" ht="12.75" x14ac:dyDescent="0.2"/>
    <row r="710" s="16" customFormat="1" ht="12.75" x14ac:dyDescent="0.2"/>
    <row r="711" s="16" customFormat="1" ht="12.75" x14ac:dyDescent="0.2"/>
    <row r="712" s="16" customFormat="1" ht="12.75" x14ac:dyDescent="0.2"/>
    <row r="713" s="16" customFormat="1" ht="12.75" x14ac:dyDescent="0.2"/>
    <row r="714" s="16" customFormat="1" ht="12.75" x14ac:dyDescent="0.2"/>
    <row r="715" s="16" customFormat="1" ht="12.75" x14ac:dyDescent="0.2"/>
    <row r="716" s="16" customFormat="1" ht="12.75" x14ac:dyDescent="0.2"/>
    <row r="717" s="16" customFormat="1" ht="12.75" x14ac:dyDescent="0.2"/>
    <row r="718" s="16" customFormat="1" ht="12.75" x14ac:dyDescent="0.2"/>
    <row r="719" s="16" customFormat="1" ht="12.75" x14ac:dyDescent="0.2"/>
    <row r="720" s="16" customFormat="1" ht="12.75" x14ac:dyDescent="0.2"/>
    <row r="721" s="16" customFormat="1" ht="12.75" x14ac:dyDescent="0.2"/>
    <row r="722" s="16" customFormat="1" ht="12.75" x14ac:dyDescent="0.2"/>
    <row r="723" s="16" customFormat="1" ht="12.75" x14ac:dyDescent="0.2"/>
    <row r="724" s="16" customFormat="1" ht="12.75" x14ac:dyDescent="0.2"/>
    <row r="725" s="16" customFormat="1" ht="12.75" x14ac:dyDescent="0.2"/>
    <row r="726" s="16" customFormat="1" ht="12.75" x14ac:dyDescent="0.2"/>
    <row r="727" s="16" customFormat="1" ht="12.75" x14ac:dyDescent="0.2"/>
    <row r="728" s="16" customFormat="1" ht="12.75" x14ac:dyDescent="0.2"/>
    <row r="729" s="16" customFormat="1" ht="12.75" x14ac:dyDescent="0.2"/>
    <row r="730" s="16" customFormat="1" ht="12.75" x14ac:dyDescent="0.2"/>
    <row r="731" s="16" customFormat="1" ht="12.75" x14ac:dyDescent="0.2"/>
    <row r="732" s="16" customFormat="1" ht="12.75" x14ac:dyDescent="0.2"/>
    <row r="733" s="16" customFormat="1" ht="12.75" x14ac:dyDescent="0.2"/>
    <row r="734" s="16" customFormat="1" ht="12.75" x14ac:dyDescent="0.2"/>
    <row r="735" s="16" customFormat="1" ht="12.75" x14ac:dyDescent="0.2"/>
    <row r="736" s="16" customFormat="1" ht="12.75" x14ac:dyDescent="0.2"/>
    <row r="737" s="16" customFormat="1" ht="12.75" x14ac:dyDescent="0.2"/>
    <row r="738" s="16" customFormat="1" ht="12.75" x14ac:dyDescent="0.2"/>
    <row r="739" s="16" customFormat="1" ht="12.75" x14ac:dyDescent="0.2"/>
    <row r="740" s="16" customFormat="1" ht="12.75" x14ac:dyDescent="0.2"/>
    <row r="741" s="16" customFormat="1" ht="12.75" x14ac:dyDescent="0.2"/>
    <row r="742" s="16" customFormat="1" ht="12.75" x14ac:dyDescent="0.2"/>
    <row r="743" s="16" customFormat="1" ht="12.75" x14ac:dyDescent="0.2"/>
    <row r="744" s="16" customFormat="1" ht="12.75" x14ac:dyDescent="0.2"/>
    <row r="745" s="16" customFormat="1" ht="12.75" x14ac:dyDescent="0.2"/>
    <row r="746" s="16" customFormat="1" ht="12.75" x14ac:dyDescent="0.2"/>
    <row r="747" s="16" customFormat="1" ht="12.75" x14ac:dyDescent="0.2"/>
    <row r="748" s="16" customFormat="1" ht="12.75" x14ac:dyDescent="0.2"/>
    <row r="749" s="16" customFormat="1" ht="12.75" x14ac:dyDescent="0.2"/>
    <row r="750" s="16" customFormat="1" ht="12.75" x14ac:dyDescent="0.2"/>
    <row r="751" s="16" customFormat="1" ht="12.75" x14ac:dyDescent="0.2"/>
    <row r="752" s="16" customFormat="1" ht="12.75" x14ac:dyDescent="0.2"/>
    <row r="753" s="16" customFormat="1" ht="12.75" x14ac:dyDescent="0.2"/>
    <row r="754" s="16" customFormat="1" ht="12.75" x14ac:dyDescent="0.2"/>
    <row r="755" s="16" customFormat="1" ht="12.75" x14ac:dyDescent="0.2"/>
    <row r="756" s="16" customFormat="1" ht="12.75" x14ac:dyDescent="0.2"/>
    <row r="757" s="16" customFormat="1" ht="12.75" x14ac:dyDescent="0.2"/>
    <row r="758" s="16" customFormat="1" ht="12.75" x14ac:dyDescent="0.2"/>
    <row r="759" s="16" customFormat="1" ht="12.75" x14ac:dyDescent="0.2"/>
    <row r="760" s="16" customFormat="1" ht="12.75" x14ac:dyDescent="0.2"/>
    <row r="761" s="16" customFormat="1" ht="12.75" x14ac:dyDescent="0.2"/>
    <row r="762" s="16" customFormat="1" ht="12.75" x14ac:dyDescent="0.2"/>
    <row r="763" s="16" customFormat="1" ht="12.75" x14ac:dyDescent="0.2"/>
    <row r="764" s="16" customFormat="1" ht="12.75" x14ac:dyDescent="0.2"/>
    <row r="765" s="16" customFormat="1" ht="12.75" x14ac:dyDescent="0.2"/>
    <row r="766" s="16" customFormat="1" ht="12.75" x14ac:dyDescent="0.2"/>
    <row r="767" s="16" customFormat="1" ht="12.75" x14ac:dyDescent="0.2"/>
    <row r="768" s="16" customFormat="1" ht="12.75" x14ac:dyDescent="0.2"/>
    <row r="769" s="16" customFormat="1" ht="12.75" x14ac:dyDescent="0.2"/>
    <row r="770" s="16" customFormat="1" ht="12.75" x14ac:dyDescent="0.2"/>
    <row r="771" s="16" customFormat="1" ht="12.75" x14ac:dyDescent="0.2"/>
    <row r="772" s="16" customFormat="1" ht="12.75" x14ac:dyDescent="0.2"/>
    <row r="773" s="16" customFormat="1" ht="12.75" x14ac:dyDescent="0.2"/>
    <row r="774" s="16" customFormat="1" ht="12.75" x14ac:dyDescent="0.2"/>
    <row r="775" s="16" customFormat="1" ht="12.75" x14ac:dyDescent="0.2"/>
    <row r="776" s="16" customFormat="1" ht="12.75" x14ac:dyDescent="0.2"/>
    <row r="777" s="16" customFormat="1" ht="12.75" x14ac:dyDescent="0.2"/>
    <row r="778" s="16" customFormat="1" ht="12.75" x14ac:dyDescent="0.2"/>
    <row r="779" s="16" customFormat="1" ht="12.75" x14ac:dyDescent="0.2"/>
    <row r="780" s="16" customFormat="1" ht="12.75" x14ac:dyDescent="0.2"/>
    <row r="781" s="16" customFormat="1" ht="12.75" x14ac:dyDescent="0.2"/>
    <row r="782" s="16" customFormat="1" ht="12.75" x14ac:dyDescent="0.2"/>
    <row r="783" s="16" customFormat="1" ht="12.75" x14ac:dyDescent="0.2"/>
    <row r="784" s="16" customFormat="1" ht="12.75" x14ac:dyDescent="0.2"/>
    <row r="785" s="16" customFormat="1" ht="12.75" x14ac:dyDescent="0.2"/>
    <row r="786" s="16" customFormat="1" ht="12.75" x14ac:dyDescent="0.2"/>
    <row r="787" s="16" customFormat="1" ht="12.75" x14ac:dyDescent="0.2"/>
    <row r="788" s="16" customFormat="1" ht="12.75" x14ac:dyDescent="0.2"/>
    <row r="789" s="16" customFormat="1" ht="12.75" x14ac:dyDescent="0.2"/>
    <row r="790" s="16" customFormat="1" ht="12.75" x14ac:dyDescent="0.2"/>
    <row r="791" s="16" customFormat="1" ht="12.75" x14ac:dyDescent="0.2"/>
    <row r="792" s="16" customFormat="1" ht="12.75" x14ac:dyDescent="0.2"/>
    <row r="793" s="16" customFormat="1" ht="12.75" x14ac:dyDescent="0.2"/>
    <row r="794" s="16" customFormat="1" ht="12.75" x14ac:dyDescent="0.2"/>
    <row r="795" s="16" customFormat="1" ht="12.75" x14ac:dyDescent="0.2"/>
    <row r="796" s="16" customFormat="1" ht="12.75" x14ac:dyDescent="0.2"/>
    <row r="797" s="16" customFormat="1" ht="12.75" x14ac:dyDescent="0.2"/>
    <row r="798" s="16" customFormat="1" ht="12.75" x14ac:dyDescent="0.2"/>
    <row r="799" s="16" customFormat="1" ht="12.75" x14ac:dyDescent="0.2"/>
    <row r="800" s="16" customFormat="1" ht="12.75" x14ac:dyDescent="0.2"/>
    <row r="801" s="16" customFormat="1" ht="12.75" x14ac:dyDescent="0.2"/>
    <row r="802" s="16" customFormat="1" ht="12.75" x14ac:dyDescent="0.2"/>
    <row r="803" s="16" customFormat="1" ht="12.75" x14ac:dyDescent="0.2"/>
    <row r="804" s="16" customFormat="1" ht="12.75" x14ac:dyDescent="0.2"/>
    <row r="805" s="16" customFormat="1" ht="12.75" x14ac:dyDescent="0.2"/>
    <row r="806" s="16" customFormat="1" ht="12.75" x14ac:dyDescent="0.2"/>
    <row r="807" s="16" customFormat="1" ht="12.75" x14ac:dyDescent="0.2"/>
    <row r="808" s="16" customFormat="1" ht="12.75" x14ac:dyDescent="0.2"/>
    <row r="809" s="16" customFormat="1" ht="12.75" x14ac:dyDescent="0.2"/>
    <row r="810" s="16" customFormat="1" ht="12.75" x14ac:dyDescent="0.2"/>
    <row r="811" s="16" customFormat="1" ht="12.75" x14ac:dyDescent="0.2"/>
    <row r="812" s="16" customFormat="1" ht="12.75" x14ac:dyDescent="0.2"/>
    <row r="813" s="16" customFormat="1" ht="12.75" x14ac:dyDescent="0.2"/>
    <row r="814" s="16" customFormat="1" ht="12.75" x14ac:dyDescent="0.2"/>
    <row r="815" s="16" customFormat="1" ht="12.75" x14ac:dyDescent="0.2"/>
    <row r="816" s="16" customFormat="1" ht="12.75" x14ac:dyDescent="0.2"/>
    <row r="817" s="16" customFormat="1" ht="12.75" x14ac:dyDescent="0.2"/>
    <row r="818" s="16" customFormat="1" ht="12.75" x14ac:dyDescent="0.2"/>
    <row r="819" s="16" customFormat="1" ht="12.75" x14ac:dyDescent="0.2"/>
    <row r="820" s="16" customFormat="1" ht="12.75" x14ac:dyDescent="0.2"/>
    <row r="821" s="16" customFormat="1" ht="12.75" x14ac:dyDescent="0.2"/>
    <row r="822" s="16" customFormat="1" ht="12.75" x14ac:dyDescent="0.2"/>
    <row r="823" s="16" customFormat="1" ht="12.75" x14ac:dyDescent="0.2"/>
    <row r="824" s="16" customFormat="1" ht="12.75" x14ac:dyDescent="0.2"/>
    <row r="825" s="16" customFormat="1" ht="12.75" x14ac:dyDescent="0.2"/>
    <row r="826" s="16" customFormat="1" ht="12.75" x14ac:dyDescent="0.2"/>
    <row r="827" s="16" customFormat="1" ht="12.75" x14ac:dyDescent="0.2"/>
    <row r="828" s="16" customFormat="1" ht="12.75" x14ac:dyDescent="0.2"/>
    <row r="829" s="16" customFormat="1" ht="12.75" x14ac:dyDescent="0.2"/>
    <row r="830" s="16" customFormat="1" ht="12.75" x14ac:dyDescent="0.2"/>
    <row r="831" s="16" customFormat="1" ht="12.75" x14ac:dyDescent="0.2"/>
    <row r="832" s="16" customFormat="1" ht="12.75" x14ac:dyDescent="0.2"/>
    <row r="833" s="16" customFormat="1" ht="12.75" x14ac:dyDescent="0.2"/>
    <row r="834" s="16" customFormat="1" ht="12.75" x14ac:dyDescent="0.2"/>
    <row r="835" s="16" customFormat="1" ht="12.75" x14ac:dyDescent="0.2"/>
    <row r="836" s="16" customFormat="1" ht="12.75" x14ac:dyDescent="0.2"/>
    <row r="837" s="16" customFormat="1" ht="12.75" x14ac:dyDescent="0.2"/>
    <row r="838" s="16" customFormat="1" ht="12.75" x14ac:dyDescent="0.2"/>
    <row r="839" s="16" customFormat="1" ht="12.75" x14ac:dyDescent="0.2"/>
    <row r="840" s="16" customFormat="1" ht="12.75" x14ac:dyDescent="0.2"/>
    <row r="841" s="16" customFormat="1" ht="12.75" x14ac:dyDescent="0.2"/>
    <row r="842" s="16" customFormat="1" ht="12.75" x14ac:dyDescent="0.2"/>
    <row r="843" s="16" customFormat="1" ht="12.75" x14ac:dyDescent="0.2"/>
    <row r="844" s="16" customFormat="1" ht="12.75" x14ac:dyDescent="0.2"/>
    <row r="845" s="16" customFormat="1" ht="12.75" x14ac:dyDescent="0.2"/>
    <row r="846" s="16" customFormat="1" ht="12.75" x14ac:dyDescent="0.2"/>
    <row r="847" s="16" customFormat="1" ht="12.75" x14ac:dyDescent="0.2"/>
    <row r="848" s="16" customFormat="1" ht="12.75" x14ac:dyDescent="0.2"/>
    <row r="849" s="16" customFormat="1" ht="12.75" x14ac:dyDescent="0.2"/>
    <row r="850" s="16" customFormat="1" ht="12.75" x14ac:dyDescent="0.2"/>
    <row r="851" s="16" customFormat="1" ht="12.75" x14ac:dyDescent="0.2"/>
    <row r="852" s="16" customFormat="1" ht="12.75" x14ac:dyDescent="0.2"/>
    <row r="853" s="16" customFormat="1" ht="12.75" x14ac:dyDescent="0.2"/>
    <row r="854" s="16" customFormat="1" ht="12.75" x14ac:dyDescent="0.2"/>
    <row r="855" s="16" customFormat="1" ht="12.75" x14ac:dyDescent="0.2"/>
    <row r="856" s="16" customFormat="1" ht="12.75" x14ac:dyDescent="0.2"/>
    <row r="857" s="16" customFormat="1" ht="12.75" x14ac:dyDescent="0.2"/>
    <row r="858" s="16" customFormat="1" ht="12.75" x14ac:dyDescent="0.2"/>
    <row r="859" s="16" customFormat="1" ht="12.75" x14ac:dyDescent="0.2"/>
    <row r="860" s="16" customFormat="1" ht="12.75" x14ac:dyDescent="0.2"/>
    <row r="861" s="16" customFormat="1" ht="12.75" x14ac:dyDescent="0.2"/>
    <row r="862" s="16" customFormat="1" ht="12.75" x14ac:dyDescent="0.2"/>
    <row r="863" s="16" customFormat="1" ht="12.75" x14ac:dyDescent="0.2"/>
    <row r="864" s="16" customFormat="1" ht="12.75" x14ac:dyDescent="0.2"/>
    <row r="865" s="16" customFormat="1" ht="12.75" x14ac:dyDescent="0.2"/>
    <row r="866" s="16" customFormat="1" ht="12.75" x14ac:dyDescent="0.2"/>
    <row r="867" s="16" customFormat="1" ht="12.75" x14ac:dyDescent="0.2"/>
    <row r="868" s="16" customFormat="1" ht="12.75" x14ac:dyDescent="0.2"/>
    <row r="869" s="16" customFormat="1" ht="12.75" x14ac:dyDescent="0.2"/>
    <row r="870" s="16" customFormat="1" ht="12.75" x14ac:dyDescent="0.2"/>
    <row r="871" s="16" customFormat="1" ht="12.75" x14ac:dyDescent="0.2"/>
    <row r="872" s="16" customFormat="1" ht="12.75" x14ac:dyDescent="0.2"/>
    <row r="873" s="16" customFormat="1" ht="12.75" x14ac:dyDescent="0.2"/>
    <row r="874" s="16" customFormat="1" ht="12.75" x14ac:dyDescent="0.2"/>
    <row r="875" s="16" customFormat="1" ht="12.75" x14ac:dyDescent="0.2"/>
    <row r="876" s="16" customFormat="1" ht="12.75" x14ac:dyDescent="0.2"/>
    <row r="877" s="16" customFormat="1" ht="12.75" x14ac:dyDescent="0.2"/>
    <row r="878" s="16" customFormat="1" ht="12.75" x14ac:dyDescent="0.2"/>
    <row r="879" s="16" customFormat="1" ht="12.75" x14ac:dyDescent="0.2"/>
    <row r="880" s="16" customFormat="1" ht="12.75" x14ac:dyDescent="0.2"/>
    <row r="881" s="16" customFormat="1" ht="12.75" x14ac:dyDescent="0.2"/>
    <row r="882" s="16" customFormat="1" ht="12.75" x14ac:dyDescent="0.2"/>
    <row r="883" s="16" customFormat="1" ht="12.75" x14ac:dyDescent="0.2"/>
    <row r="884" s="16" customFormat="1" ht="12.75" x14ac:dyDescent="0.2"/>
    <row r="885" s="16" customFormat="1" ht="12.75" x14ac:dyDescent="0.2"/>
    <row r="886" s="16" customFormat="1" ht="12.75" x14ac:dyDescent="0.2"/>
    <row r="887" s="16" customFormat="1" ht="12.75" x14ac:dyDescent="0.2"/>
    <row r="888" s="16" customFormat="1" ht="12.75" x14ac:dyDescent="0.2"/>
    <row r="889" s="16" customFormat="1" ht="12.75" x14ac:dyDescent="0.2"/>
    <row r="890" s="16" customFormat="1" ht="12.75" x14ac:dyDescent="0.2"/>
    <row r="891" s="16" customFormat="1" ht="12.75" x14ac:dyDescent="0.2"/>
    <row r="892" s="16" customFormat="1" ht="12.75" x14ac:dyDescent="0.2"/>
    <row r="893" s="16" customFormat="1" ht="12.75" x14ac:dyDescent="0.2"/>
    <row r="894" s="16" customFormat="1" ht="12.75" x14ac:dyDescent="0.2"/>
    <row r="895" s="16" customFormat="1" ht="12.75" x14ac:dyDescent="0.2"/>
    <row r="896" s="16" customFormat="1" ht="12.75" x14ac:dyDescent="0.2"/>
    <row r="897" s="16" customFormat="1" ht="12.75" x14ac:dyDescent="0.2"/>
    <row r="898" s="16" customFormat="1" ht="12.75" x14ac:dyDescent="0.2"/>
    <row r="899" s="16" customFormat="1" ht="12.75" x14ac:dyDescent="0.2"/>
    <row r="900" s="16" customFormat="1" ht="12.75" x14ac:dyDescent="0.2"/>
    <row r="901" s="16" customFormat="1" ht="12.75" x14ac:dyDescent="0.2"/>
    <row r="902" s="16" customFormat="1" ht="12.75" x14ac:dyDescent="0.2"/>
    <row r="903" s="16" customFormat="1" ht="12.75" x14ac:dyDescent="0.2"/>
    <row r="904" s="16" customFormat="1" ht="12.75" x14ac:dyDescent="0.2"/>
    <row r="905" s="16" customFormat="1" ht="12.75" x14ac:dyDescent="0.2"/>
    <row r="906" s="16" customFormat="1" ht="12.75" x14ac:dyDescent="0.2"/>
    <row r="907" s="16" customFormat="1" ht="12.75" x14ac:dyDescent="0.2"/>
    <row r="908" s="16" customFormat="1" ht="12.75" x14ac:dyDescent="0.2"/>
    <row r="909" s="16" customFormat="1" ht="12.75" x14ac:dyDescent="0.2"/>
    <row r="910" s="16" customFormat="1" ht="12.75" x14ac:dyDescent="0.2"/>
    <row r="911" s="16" customFormat="1" ht="12.75" x14ac:dyDescent="0.2"/>
    <row r="912" s="16" customFormat="1" ht="12.75" x14ac:dyDescent="0.2"/>
    <row r="913" s="16" customFormat="1" ht="12.75" x14ac:dyDescent="0.2"/>
    <row r="914" s="16" customFormat="1" ht="12.75" x14ac:dyDescent="0.2"/>
    <row r="915" s="16" customFormat="1" ht="12.75" x14ac:dyDescent="0.2"/>
    <row r="916" s="16" customFormat="1" ht="12.75" x14ac:dyDescent="0.2"/>
    <row r="917" s="16" customFormat="1" ht="12.75" x14ac:dyDescent="0.2"/>
    <row r="918" s="16" customFormat="1" ht="12.75" x14ac:dyDescent="0.2"/>
    <row r="919" s="16" customFormat="1" ht="12.75" x14ac:dyDescent="0.2"/>
    <row r="920" s="16" customFormat="1" ht="12.75" x14ac:dyDescent="0.2"/>
    <row r="921" s="16" customFormat="1" ht="12.75" x14ac:dyDescent="0.2"/>
    <row r="922" s="16" customFormat="1" ht="12.75" x14ac:dyDescent="0.2"/>
    <row r="923" s="16" customFormat="1" ht="12.75" x14ac:dyDescent="0.2"/>
    <row r="924" s="16" customFormat="1" ht="12.75" x14ac:dyDescent="0.2"/>
    <row r="925" s="16" customFormat="1" ht="12.75" x14ac:dyDescent="0.2"/>
    <row r="926" s="16" customFormat="1" ht="12.75" x14ac:dyDescent="0.2"/>
    <row r="927" s="16" customFormat="1" ht="12.75" x14ac:dyDescent="0.2"/>
    <row r="928" s="16" customFormat="1" ht="12.75" x14ac:dyDescent="0.2"/>
    <row r="929" s="16" customFormat="1" ht="12.75" x14ac:dyDescent="0.2"/>
    <row r="930" s="16" customFormat="1" ht="12.75" x14ac:dyDescent="0.2"/>
    <row r="931" s="16" customFormat="1" ht="12.75" x14ac:dyDescent="0.2"/>
    <row r="932" s="16" customFormat="1" ht="12.75" x14ac:dyDescent="0.2"/>
    <row r="933" s="16" customFormat="1" ht="12.75" x14ac:dyDescent="0.2"/>
    <row r="934" s="16" customFormat="1" ht="12.75" x14ac:dyDescent="0.2"/>
    <row r="935" s="16" customFormat="1" ht="12.75" x14ac:dyDescent="0.2"/>
    <row r="936" s="16" customFormat="1" ht="12.75" x14ac:dyDescent="0.2"/>
    <row r="937" s="16" customFormat="1" ht="12.75" x14ac:dyDescent="0.2"/>
    <row r="938" s="16" customFormat="1" ht="12.75" x14ac:dyDescent="0.2"/>
    <row r="939" s="16" customFormat="1" ht="12.75" x14ac:dyDescent="0.2"/>
    <row r="940" s="16" customFormat="1" ht="12.75" x14ac:dyDescent="0.2"/>
    <row r="941" s="16" customFormat="1" ht="12.75" x14ac:dyDescent="0.2"/>
    <row r="942" s="16" customFormat="1" ht="12.75" x14ac:dyDescent="0.2"/>
    <row r="943" s="16" customFormat="1" ht="12.75" x14ac:dyDescent="0.2"/>
    <row r="944" s="16" customFormat="1" ht="12.75" x14ac:dyDescent="0.2"/>
    <row r="945" s="16" customFormat="1" ht="12.75" x14ac:dyDescent="0.2"/>
    <row r="946" s="16" customFormat="1" ht="12.75" x14ac:dyDescent="0.2"/>
    <row r="947" s="16" customFormat="1" ht="12.75" x14ac:dyDescent="0.2"/>
    <row r="948" s="16" customFormat="1" ht="12.75" x14ac:dyDescent="0.2"/>
    <row r="949" s="16" customFormat="1" ht="12.75" x14ac:dyDescent="0.2"/>
    <row r="950" s="16" customFormat="1" ht="12.75" x14ac:dyDescent="0.2"/>
    <row r="951" s="16" customFormat="1" ht="12.75" x14ac:dyDescent="0.2"/>
    <row r="952" s="16" customFormat="1" ht="12.75" x14ac:dyDescent="0.2"/>
    <row r="953" s="16" customFormat="1" ht="12.75" x14ac:dyDescent="0.2"/>
    <row r="954" s="16" customFormat="1" ht="12.75" x14ac:dyDescent="0.2"/>
    <row r="955" s="16" customFormat="1" ht="12.75" x14ac:dyDescent="0.2"/>
    <row r="956" s="16" customFormat="1" ht="12.75" x14ac:dyDescent="0.2"/>
    <row r="957" s="16" customFormat="1" ht="12.75" x14ac:dyDescent="0.2"/>
    <row r="958" s="16" customFormat="1" ht="12.75" x14ac:dyDescent="0.2"/>
    <row r="959" s="16" customFormat="1" ht="12.75" x14ac:dyDescent="0.2"/>
    <row r="960" s="16" customFormat="1" ht="12.75" x14ac:dyDescent="0.2"/>
    <row r="961" s="16" customFormat="1" ht="12.75" x14ac:dyDescent="0.2"/>
    <row r="962" s="16" customFormat="1" ht="12.75" x14ac:dyDescent="0.2"/>
    <row r="963" s="16" customFormat="1" ht="12.75" x14ac:dyDescent="0.2"/>
    <row r="964" s="16" customFormat="1" ht="12.75" x14ac:dyDescent="0.2"/>
    <row r="965" s="16" customFormat="1" ht="12.75" x14ac:dyDescent="0.2"/>
    <row r="966" s="16" customFormat="1" ht="12.75" x14ac:dyDescent="0.2"/>
    <row r="967" s="16" customFormat="1" ht="12.75" x14ac:dyDescent="0.2"/>
    <row r="968" s="16" customFormat="1" ht="12.75" x14ac:dyDescent="0.2"/>
    <row r="969" s="16" customFormat="1" ht="12.75" x14ac:dyDescent="0.2"/>
    <row r="970" s="16" customFormat="1" ht="12.75" x14ac:dyDescent="0.2"/>
    <row r="971" s="16" customFormat="1" ht="12.75" x14ac:dyDescent="0.2"/>
    <row r="972" s="16" customFormat="1" ht="12.75" x14ac:dyDescent="0.2"/>
    <row r="973" s="16" customFormat="1" ht="12.75" x14ac:dyDescent="0.2"/>
    <row r="974" s="16" customFormat="1" ht="12.75" x14ac:dyDescent="0.2"/>
    <row r="975" s="16" customFormat="1" ht="12.75" x14ac:dyDescent="0.2"/>
    <row r="976" s="16" customFormat="1" ht="12.75" x14ac:dyDescent="0.2"/>
    <row r="977" s="16" customFormat="1" ht="12.75" x14ac:dyDescent="0.2"/>
    <row r="978" s="16" customFormat="1" ht="12.75" x14ac:dyDescent="0.2"/>
    <row r="979" s="16" customFormat="1" ht="12.75" x14ac:dyDescent="0.2"/>
    <row r="980" s="16" customFormat="1" ht="12.75" x14ac:dyDescent="0.2"/>
    <row r="981" s="16" customFormat="1" ht="12.75" x14ac:dyDescent="0.2"/>
    <row r="982" s="16" customFormat="1" ht="12.75" x14ac:dyDescent="0.2"/>
    <row r="983" s="16" customFormat="1" ht="12.75" x14ac:dyDescent="0.2"/>
    <row r="984" s="16" customFormat="1" ht="12.75" x14ac:dyDescent="0.2"/>
    <row r="985" s="16" customFormat="1" ht="12.75" x14ac:dyDescent="0.2"/>
    <row r="986" s="16" customFormat="1" ht="12.75" x14ac:dyDescent="0.2"/>
    <row r="987" s="16" customFormat="1" ht="12.75" x14ac:dyDescent="0.2"/>
    <row r="988" s="16" customFormat="1" ht="12.75" x14ac:dyDescent="0.2"/>
    <row r="989" s="16" customFormat="1" ht="12.75" x14ac:dyDescent="0.2"/>
    <row r="990" s="16" customFormat="1" ht="12.75" x14ac:dyDescent="0.2"/>
    <row r="991" s="16" customFormat="1" ht="12.75" x14ac:dyDescent="0.2"/>
    <row r="992" s="16" customFormat="1" ht="12.75" x14ac:dyDescent="0.2"/>
    <row r="993" s="16" customFormat="1" ht="12.75" x14ac:dyDescent="0.2"/>
    <row r="994" s="16" customFormat="1" ht="12.75" x14ac:dyDescent="0.2"/>
    <row r="995" s="16" customFormat="1" ht="12.75" x14ac:dyDescent="0.2"/>
    <row r="996" s="16" customFormat="1" ht="12.75" x14ac:dyDescent="0.2"/>
    <row r="997" s="16" customFormat="1" ht="12.75" x14ac:dyDescent="0.2"/>
    <row r="998" s="16" customFormat="1" ht="12.75" x14ac:dyDescent="0.2"/>
    <row r="999" s="16" customFormat="1" ht="12.75" x14ac:dyDescent="0.2"/>
    <row r="1000" s="16" customFormat="1" ht="12.75" x14ac:dyDescent="0.2"/>
    <row r="1001" s="16" customFormat="1" ht="12.75" x14ac:dyDescent="0.2"/>
    <row r="1002" s="16" customFormat="1" ht="12.75" x14ac:dyDescent="0.2"/>
    <row r="1003" s="16" customFormat="1" ht="12.75" x14ac:dyDescent="0.2"/>
    <row r="1004" s="16" customFormat="1" ht="12.75" x14ac:dyDescent="0.2"/>
    <row r="1005" s="16" customFormat="1" ht="12.75" x14ac:dyDescent="0.2"/>
    <row r="1006" s="16" customFormat="1" ht="12.75" x14ac:dyDescent="0.2"/>
    <row r="1007" s="16" customFormat="1" ht="12.75" x14ac:dyDescent="0.2"/>
    <row r="1008" s="16" customFormat="1" ht="12.75" x14ac:dyDescent="0.2"/>
    <row r="1009" s="16" customFormat="1" ht="12.75" x14ac:dyDescent="0.2"/>
    <row r="1010" s="16" customFormat="1" ht="12.75" x14ac:dyDescent="0.2"/>
    <row r="1011" s="16" customFormat="1" ht="12.75" x14ac:dyDescent="0.2"/>
    <row r="1012" s="16" customFormat="1" ht="12.75" x14ac:dyDescent="0.2"/>
    <row r="1013" s="16" customFormat="1" ht="12.75" x14ac:dyDescent="0.2"/>
    <row r="1014" s="16" customFormat="1" ht="12.75" x14ac:dyDescent="0.2"/>
    <row r="1015" s="16" customFormat="1" ht="12.75" x14ac:dyDescent="0.2"/>
    <row r="1016" s="16" customFormat="1" ht="12.75" x14ac:dyDescent="0.2"/>
    <row r="1017" s="16" customFormat="1" ht="12.75" x14ac:dyDescent="0.2"/>
    <row r="1018" s="16" customFormat="1" ht="12.75" x14ac:dyDescent="0.2"/>
    <row r="1019" s="16" customFormat="1" ht="12.75" x14ac:dyDescent="0.2"/>
    <row r="1020" s="16" customFormat="1" ht="12.75" x14ac:dyDescent="0.2"/>
    <row r="1021" s="16" customFormat="1" ht="12.75" x14ac:dyDescent="0.2"/>
    <row r="1022" s="16" customFormat="1" ht="12.75" x14ac:dyDescent="0.2"/>
    <row r="1023" s="16" customFormat="1" ht="12.75" x14ac:dyDescent="0.2"/>
    <row r="1024" s="16" customFormat="1" ht="12.75" x14ac:dyDescent="0.2"/>
    <row r="1025" s="16" customFormat="1" ht="12.75" x14ac:dyDescent="0.2"/>
    <row r="1026" s="16" customFormat="1" ht="12.75" x14ac:dyDescent="0.2"/>
    <row r="1027" s="16" customFormat="1" ht="12.75" x14ac:dyDescent="0.2"/>
    <row r="1028" s="16" customFormat="1" ht="12.75" x14ac:dyDescent="0.2"/>
    <row r="1029" s="16" customFormat="1" ht="12.75" x14ac:dyDescent="0.2"/>
    <row r="1030" s="16" customFormat="1" ht="12.75" x14ac:dyDescent="0.2"/>
    <row r="1031" s="16" customFormat="1" ht="12.75" x14ac:dyDescent="0.2"/>
    <row r="1032" s="16" customFormat="1" ht="12.75" x14ac:dyDescent="0.2"/>
    <row r="1033" s="16" customFormat="1" ht="12.75" x14ac:dyDescent="0.2"/>
    <row r="1034" s="16" customFormat="1" ht="12.75" x14ac:dyDescent="0.2"/>
    <row r="1035" s="16" customFormat="1" ht="12.75" x14ac:dyDescent="0.2"/>
    <row r="1036" s="16" customFormat="1" ht="12.75" x14ac:dyDescent="0.2"/>
    <row r="1037" s="16" customFormat="1" ht="12.75" x14ac:dyDescent="0.2"/>
    <row r="1038" s="16" customFormat="1" ht="12.75" x14ac:dyDescent="0.2"/>
    <row r="1039" s="16" customFormat="1" ht="12.75" x14ac:dyDescent="0.2"/>
    <row r="1040" s="16" customFormat="1" ht="12.75" x14ac:dyDescent="0.2"/>
    <row r="1041" s="16" customFormat="1" ht="12.75" x14ac:dyDescent="0.2"/>
    <row r="1042" s="16" customFormat="1" ht="12.75" x14ac:dyDescent="0.2"/>
    <row r="1043" s="16" customFormat="1" ht="12.75" x14ac:dyDescent="0.2"/>
    <row r="1044" s="16" customFormat="1" ht="12.75" x14ac:dyDescent="0.2"/>
    <row r="1045" s="16" customFormat="1" ht="12.75" x14ac:dyDescent="0.2"/>
    <row r="1046" s="16" customFormat="1" ht="12.75" x14ac:dyDescent="0.2"/>
    <row r="1047" s="16" customFormat="1" ht="12.75" x14ac:dyDescent="0.2"/>
    <row r="1048" s="16" customFormat="1" ht="12.75" x14ac:dyDescent="0.2"/>
    <row r="1049" s="16" customFormat="1" ht="12.75" x14ac:dyDescent="0.2"/>
    <row r="1050" s="16" customFormat="1" ht="12.75" x14ac:dyDescent="0.2"/>
    <row r="1051" s="16" customFormat="1" ht="12.75" x14ac:dyDescent="0.2"/>
    <row r="1052" s="16" customFormat="1" ht="12.75" x14ac:dyDescent="0.2"/>
    <row r="1053" s="16" customFormat="1" ht="12.75" x14ac:dyDescent="0.2"/>
    <row r="1054" s="16" customFormat="1" ht="12.75" x14ac:dyDescent="0.2"/>
    <row r="1055" s="16" customFormat="1" ht="12.75" x14ac:dyDescent="0.2"/>
    <row r="1056" s="16" customFormat="1" ht="12.75" x14ac:dyDescent="0.2"/>
    <row r="1057" s="16" customFormat="1" ht="12.75" x14ac:dyDescent="0.2"/>
    <row r="1058" s="16" customFormat="1" ht="12.75" x14ac:dyDescent="0.2"/>
    <row r="1059" s="16" customFormat="1" ht="12.75" x14ac:dyDescent="0.2"/>
    <row r="1060" s="16" customFormat="1" ht="12.75" x14ac:dyDescent="0.2"/>
    <row r="1061" s="16" customFormat="1" ht="12.75" x14ac:dyDescent="0.2"/>
    <row r="1062" s="16" customFormat="1" ht="12.75" x14ac:dyDescent="0.2"/>
    <row r="1063" s="16" customFormat="1" ht="12.75" x14ac:dyDescent="0.2"/>
    <row r="1064" s="16" customFormat="1" ht="12.75" x14ac:dyDescent="0.2"/>
    <row r="1065" s="16" customFormat="1" ht="12.75" x14ac:dyDescent="0.2"/>
    <row r="1066" s="16" customFormat="1" ht="12.75" x14ac:dyDescent="0.2"/>
    <row r="1067" s="16" customFormat="1" ht="12.75" x14ac:dyDescent="0.2"/>
    <row r="1068" s="16" customFormat="1" ht="12.75" x14ac:dyDescent="0.2"/>
    <row r="1069" s="16" customFormat="1" ht="12.75" x14ac:dyDescent="0.2"/>
    <row r="1070" s="16" customFormat="1" ht="12.75" x14ac:dyDescent="0.2"/>
    <row r="1071" s="16" customFormat="1" ht="12.75" x14ac:dyDescent="0.2"/>
    <row r="1072" s="16" customFormat="1" ht="12.75" x14ac:dyDescent="0.2"/>
    <row r="1073" s="16" customFormat="1" ht="12.75" x14ac:dyDescent="0.2"/>
    <row r="1074" s="16" customFormat="1" ht="12.75" x14ac:dyDescent="0.2"/>
    <row r="1075" s="16" customFormat="1" ht="12.75" x14ac:dyDescent="0.2"/>
    <row r="1076" s="16" customFormat="1" ht="12.75" x14ac:dyDescent="0.2"/>
    <row r="1077" s="16" customFormat="1" ht="12.75" x14ac:dyDescent="0.2"/>
    <row r="1078" s="16" customFormat="1" ht="12.75" x14ac:dyDescent="0.2"/>
    <row r="1079" s="16" customFormat="1" ht="12.75" x14ac:dyDescent="0.2"/>
    <row r="1080" s="16" customFormat="1" ht="12.75" x14ac:dyDescent="0.2"/>
    <row r="1081" s="16" customFormat="1" ht="12.75" x14ac:dyDescent="0.2"/>
    <row r="1082" s="16" customFormat="1" ht="12.75" x14ac:dyDescent="0.2"/>
    <row r="1083" s="16" customFormat="1" ht="12.75" x14ac:dyDescent="0.2"/>
    <row r="1084" s="16" customFormat="1" ht="12.75" x14ac:dyDescent="0.2"/>
    <row r="1085" s="16" customFormat="1" ht="12.75" x14ac:dyDescent="0.2"/>
    <row r="1086" s="16" customFormat="1" ht="12.75" x14ac:dyDescent="0.2"/>
    <row r="1087" s="16" customFormat="1" ht="12.75" x14ac:dyDescent="0.2"/>
    <row r="1088" s="16" customFormat="1" ht="12.75" x14ac:dyDescent="0.2"/>
    <row r="1089" s="16" customFormat="1" ht="12.75" x14ac:dyDescent="0.2"/>
    <row r="1090" s="16" customFormat="1" ht="12.75" x14ac:dyDescent="0.2"/>
    <row r="1091" s="16" customFormat="1" ht="12.75" x14ac:dyDescent="0.2"/>
    <row r="1092" s="16" customFormat="1" ht="12.75" x14ac:dyDescent="0.2"/>
    <row r="1093" s="16" customFormat="1" ht="12.75" x14ac:dyDescent="0.2"/>
    <row r="1094" s="16" customFormat="1" ht="12.75" x14ac:dyDescent="0.2"/>
    <row r="1095" s="16" customFormat="1" ht="12.75" x14ac:dyDescent="0.2"/>
    <row r="1096" s="16" customFormat="1" ht="12.75" x14ac:dyDescent="0.2"/>
    <row r="1097" s="16" customFormat="1" ht="12.75" x14ac:dyDescent="0.2"/>
    <row r="1098" s="16" customFormat="1" ht="12.75" x14ac:dyDescent="0.2"/>
    <row r="1099" s="16" customFormat="1" ht="12.75" x14ac:dyDescent="0.2"/>
    <row r="1100" s="16" customFormat="1" ht="12.75" x14ac:dyDescent="0.2"/>
    <row r="1101" s="16" customFormat="1" ht="12.75" x14ac:dyDescent="0.2"/>
    <row r="1102" s="16" customFormat="1" ht="12.75" x14ac:dyDescent="0.2"/>
    <row r="1103" s="16" customFormat="1" ht="12.75" x14ac:dyDescent="0.2"/>
    <row r="1104" s="16" customFormat="1" ht="12.75" x14ac:dyDescent="0.2"/>
    <row r="1105" s="16" customFormat="1" ht="12.75" x14ac:dyDescent="0.2"/>
    <row r="1106" s="16" customFormat="1" ht="12.75" x14ac:dyDescent="0.2"/>
    <row r="1107" s="16" customFormat="1" ht="12.75" x14ac:dyDescent="0.2"/>
    <row r="1108" s="16" customFormat="1" ht="12.75" x14ac:dyDescent="0.2"/>
    <row r="1109" s="16" customFormat="1" ht="12.75" x14ac:dyDescent="0.2"/>
    <row r="1110" s="16" customFormat="1" ht="12.75" x14ac:dyDescent="0.2"/>
    <row r="1111" s="16" customFormat="1" ht="12.75" x14ac:dyDescent="0.2"/>
    <row r="1112" s="16" customFormat="1" ht="12.75" x14ac:dyDescent="0.2"/>
    <row r="1113" s="16" customFormat="1" ht="12.75" x14ac:dyDescent="0.2"/>
    <row r="1114" s="16" customFormat="1" ht="12.75" x14ac:dyDescent="0.2"/>
    <row r="1115" s="16" customFormat="1" ht="12.75" x14ac:dyDescent="0.2"/>
    <row r="1116" s="16" customFormat="1" ht="12.75" x14ac:dyDescent="0.2"/>
    <row r="1117" s="16" customFormat="1" ht="12.75" x14ac:dyDescent="0.2"/>
    <row r="1118" s="16" customFormat="1" ht="12.75" x14ac:dyDescent="0.2"/>
    <row r="1119" s="16" customFormat="1" ht="12.75" x14ac:dyDescent="0.2"/>
    <row r="1120" s="16" customFormat="1" ht="12.75" x14ac:dyDescent="0.2"/>
    <row r="1121" s="16" customFormat="1" ht="12.75" x14ac:dyDescent="0.2"/>
    <row r="1122" s="16" customFormat="1" ht="12.75" x14ac:dyDescent="0.2"/>
    <row r="1123" s="16" customFormat="1" ht="12.75" x14ac:dyDescent="0.2"/>
    <row r="1124" s="16" customFormat="1" ht="12.75" x14ac:dyDescent="0.2"/>
    <row r="1125" s="16" customFormat="1" ht="12.75" x14ac:dyDescent="0.2"/>
    <row r="1126" s="16" customFormat="1" ht="12.75" x14ac:dyDescent="0.2"/>
    <row r="1127" s="16" customFormat="1" ht="12.75" x14ac:dyDescent="0.2"/>
    <row r="1128" s="16" customFormat="1" ht="12.75" x14ac:dyDescent="0.2"/>
    <row r="1129" s="16" customFormat="1" ht="12.75" x14ac:dyDescent="0.2"/>
    <row r="1130" s="16" customFormat="1" ht="12.75" x14ac:dyDescent="0.2"/>
    <row r="1131" s="16" customFormat="1" ht="12.75" x14ac:dyDescent="0.2"/>
    <row r="1132" s="16" customFormat="1" ht="12.75" x14ac:dyDescent="0.2"/>
    <row r="1133" s="16" customFormat="1" ht="12.75" x14ac:dyDescent="0.2"/>
    <row r="1134" s="16" customFormat="1" ht="12.75" x14ac:dyDescent="0.2"/>
    <row r="1135" s="16" customFormat="1" ht="12.75" x14ac:dyDescent="0.2"/>
    <row r="1136" s="16" customFormat="1" ht="12.75" x14ac:dyDescent="0.2"/>
    <row r="1137" s="16" customFormat="1" ht="12.75" x14ac:dyDescent="0.2"/>
    <row r="1138" s="16" customFormat="1" ht="12.75" x14ac:dyDescent="0.2"/>
    <row r="1139" s="16" customFormat="1" ht="12.75" x14ac:dyDescent="0.2"/>
    <row r="1140" s="16" customFormat="1" ht="12.75" x14ac:dyDescent="0.2"/>
    <row r="1141" s="16" customFormat="1" ht="12.75" x14ac:dyDescent="0.2"/>
    <row r="1142" s="16" customFormat="1" ht="12.75" x14ac:dyDescent="0.2"/>
    <row r="1143" s="16" customFormat="1" ht="12.75" x14ac:dyDescent="0.2"/>
    <row r="1144" s="16" customFormat="1" ht="12.75" x14ac:dyDescent="0.2"/>
    <row r="1145" s="16" customFormat="1" ht="12.75" x14ac:dyDescent="0.2"/>
    <row r="1146" s="16" customFormat="1" ht="12.75" x14ac:dyDescent="0.2"/>
    <row r="1147" s="16" customFormat="1" ht="12.75" x14ac:dyDescent="0.2"/>
    <row r="1148" s="16" customFormat="1" ht="12.75" x14ac:dyDescent="0.2"/>
    <row r="1149" s="16" customFormat="1" ht="12.75" x14ac:dyDescent="0.2"/>
    <row r="1150" s="16" customFormat="1" ht="12.75" x14ac:dyDescent="0.2"/>
    <row r="1151" s="16" customFormat="1" ht="12.75" x14ac:dyDescent="0.2"/>
    <row r="1152" s="16" customFormat="1" ht="12.75" x14ac:dyDescent="0.2"/>
    <row r="1153" s="16" customFormat="1" ht="12.75" x14ac:dyDescent="0.2"/>
    <row r="1154" s="16" customFormat="1" ht="12.75" x14ac:dyDescent="0.2"/>
    <row r="1155" s="16" customFormat="1" ht="12.75" x14ac:dyDescent="0.2"/>
    <row r="1156" s="16" customFormat="1" ht="12.75" x14ac:dyDescent="0.2"/>
    <row r="1157" s="16" customFormat="1" ht="12.75" x14ac:dyDescent="0.2"/>
    <row r="1158" s="16" customFormat="1" ht="12.75" x14ac:dyDescent="0.2"/>
    <row r="1159" s="16" customFormat="1" ht="12.75" x14ac:dyDescent="0.2"/>
    <row r="1160" s="16" customFormat="1" ht="12.75" x14ac:dyDescent="0.2"/>
    <row r="1161" s="16" customFormat="1" ht="12.75" x14ac:dyDescent="0.2"/>
    <row r="1162" s="16" customFormat="1" ht="12.75" x14ac:dyDescent="0.2"/>
    <row r="1163" s="16" customFormat="1" ht="12.75" x14ac:dyDescent="0.2"/>
    <row r="1164" s="16" customFormat="1" ht="12.75" x14ac:dyDescent="0.2"/>
    <row r="1165" s="16" customFormat="1" ht="12.75" x14ac:dyDescent="0.2"/>
    <row r="1166" s="16" customFormat="1" ht="12.75" x14ac:dyDescent="0.2"/>
    <row r="1167" s="16" customFormat="1" ht="12.75" x14ac:dyDescent="0.2"/>
    <row r="1168" s="16" customFormat="1" ht="12.75" x14ac:dyDescent="0.2"/>
    <row r="1169" s="16" customFormat="1" ht="12.75" x14ac:dyDescent="0.2"/>
    <row r="1170" s="16" customFormat="1" ht="12.75" x14ac:dyDescent="0.2"/>
    <row r="1171" s="16" customFormat="1" ht="12.75" x14ac:dyDescent="0.2"/>
    <row r="1172" s="16" customFormat="1" ht="12.75" x14ac:dyDescent="0.2"/>
    <row r="1173" s="16" customFormat="1" ht="12.75" x14ac:dyDescent="0.2"/>
    <row r="1174" s="16" customFormat="1" ht="12.75" x14ac:dyDescent="0.2"/>
    <row r="1175" s="16" customFormat="1" ht="12.75" x14ac:dyDescent="0.2"/>
    <row r="1176" s="16" customFormat="1" ht="12.75" x14ac:dyDescent="0.2"/>
    <row r="1177" s="16" customFormat="1" ht="12.75" x14ac:dyDescent="0.2"/>
    <row r="1178" s="16" customFormat="1" ht="12.75" x14ac:dyDescent="0.2"/>
    <row r="1179" s="16" customFormat="1" ht="12.75" x14ac:dyDescent="0.2"/>
    <row r="1180" s="16" customFormat="1" ht="12.75" x14ac:dyDescent="0.2"/>
    <row r="1181" s="16" customFormat="1" ht="12.75" x14ac:dyDescent="0.2"/>
    <row r="1182" s="16" customFormat="1" ht="12.75" x14ac:dyDescent="0.2"/>
    <row r="1183" s="16" customFormat="1" ht="12.75" x14ac:dyDescent="0.2"/>
    <row r="1184" s="16" customFormat="1" ht="12.75" x14ac:dyDescent="0.2"/>
    <row r="1185" s="16" customFormat="1" ht="12.75" x14ac:dyDescent="0.2"/>
    <row r="1186" s="16" customFormat="1" ht="12.75" x14ac:dyDescent="0.2"/>
    <row r="1187" s="16" customFormat="1" ht="12.75" x14ac:dyDescent="0.2"/>
    <row r="1188" s="16" customFormat="1" ht="12.75" x14ac:dyDescent="0.2"/>
    <row r="1189" s="16" customFormat="1" ht="12.75" x14ac:dyDescent="0.2"/>
    <row r="1190" s="16" customFormat="1" ht="12.75" x14ac:dyDescent="0.2"/>
    <row r="1191" s="16" customFormat="1" ht="12.75" x14ac:dyDescent="0.2"/>
    <row r="1192" s="16" customFormat="1" ht="12.75" x14ac:dyDescent="0.2"/>
    <row r="1193" s="16" customFormat="1" ht="12.75" x14ac:dyDescent="0.2"/>
    <row r="1194" s="16" customFormat="1" ht="12.75" x14ac:dyDescent="0.2"/>
    <row r="1195" s="16" customFormat="1" ht="12.75" x14ac:dyDescent="0.2"/>
    <row r="1196" s="16" customFormat="1" ht="12.75" x14ac:dyDescent="0.2"/>
    <row r="1197" s="16" customFormat="1" ht="12.75" x14ac:dyDescent="0.2"/>
    <row r="1198" s="16" customFormat="1" ht="12.75" x14ac:dyDescent="0.2"/>
    <row r="1199" s="16" customFormat="1" ht="12.75" x14ac:dyDescent="0.2"/>
    <row r="1200" s="16" customFormat="1" ht="12.75" x14ac:dyDescent="0.2"/>
    <row r="1201" s="16" customFormat="1" ht="12.75" x14ac:dyDescent="0.2"/>
    <row r="1202" s="16" customFormat="1" ht="12.75" x14ac:dyDescent="0.2"/>
    <row r="1203" s="16" customFormat="1" ht="12.75" x14ac:dyDescent="0.2"/>
    <row r="1204" s="16" customFormat="1" ht="12.75" x14ac:dyDescent="0.2"/>
    <row r="1205" s="16" customFormat="1" ht="12.75" x14ac:dyDescent="0.2"/>
    <row r="1206" s="16" customFormat="1" ht="12.75" x14ac:dyDescent="0.2"/>
    <row r="1207" s="16" customFormat="1" ht="12.75" x14ac:dyDescent="0.2"/>
    <row r="1208" s="16" customFormat="1" ht="12.75" x14ac:dyDescent="0.2"/>
    <row r="1209" s="16" customFormat="1" ht="12.75" x14ac:dyDescent="0.2"/>
    <row r="1210" s="16" customFormat="1" ht="12.75" x14ac:dyDescent="0.2"/>
    <row r="1211" s="16" customFormat="1" ht="12.75" x14ac:dyDescent="0.2"/>
    <row r="1212" s="16" customFormat="1" ht="12.75" x14ac:dyDescent="0.2"/>
    <row r="1213" s="16" customFormat="1" ht="12.75" x14ac:dyDescent="0.2"/>
    <row r="1214" s="16" customFormat="1" ht="12.75" x14ac:dyDescent="0.2"/>
    <row r="1215" s="16" customFormat="1" ht="12.75" x14ac:dyDescent="0.2"/>
    <row r="1216" s="16" customFormat="1" ht="12.75" x14ac:dyDescent="0.2"/>
    <row r="1217" s="16" customFormat="1" ht="12.75" x14ac:dyDescent="0.2"/>
    <row r="1218" s="16" customFormat="1" ht="12.75" x14ac:dyDescent="0.2"/>
    <row r="1219" s="16" customFormat="1" ht="12.75" x14ac:dyDescent="0.2"/>
    <row r="1220" s="16" customFormat="1" ht="12.75" x14ac:dyDescent="0.2"/>
    <row r="1221" s="16" customFormat="1" ht="12.75" x14ac:dyDescent="0.2"/>
    <row r="1222" s="16" customFormat="1" ht="12.75" x14ac:dyDescent="0.2"/>
    <row r="1223" s="16" customFormat="1" ht="12.75" x14ac:dyDescent="0.2"/>
    <row r="1224" s="16" customFormat="1" ht="12.75" x14ac:dyDescent="0.2"/>
    <row r="1225" s="16" customFormat="1" ht="12.75" x14ac:dyDescent="0.2"/>
    <row r="1226" s="16" customFormat="1" ht="12.75" x14ac:dyDescent="0.2"/>
    <row r="1227" s="16" customFormat="1" ht="12.75" x14ac:dyDescent="0.2"/>
    <row r="1228" s="16" customFormat="1" ht="12.75" x14ac:dyDescent="0.2"/>
    <row r="1229" s="16" customFormat="1" ht="12.75" x14ac:dyDescent="0.2"/>
    <row r="1230" s="16" customFormat="1" ht="12.75" x14ac:dyDescent="0.2"/>
    <row r="1231" s="16" customFormat="1" ht="12.75" x14ac:dyDescent="0.2"/>
    <row r="1232" s="16" customFormat="1" ht="12.75" x14ac:dyDescent="0.2"/>
    <row r="1233" s="16" customFormat="1" ht="12.75" x14ac:dyDescent="0.2"/>
    <row r="1234" s="16" customFormat="1" ht="12.75" x14ac:dyDescent="0.2"/>
    <row r="1235" s="16" customFormat="1" ht="12.75" x14ac:dyDescent="0.2"/>
    <row r="1236" s="16" customFormat="1" ht="12.75" x14ac:dyDescent="0.2"/>
    <row r="1237" s="16" customFormat="1" ht="12.75" x14ac:dyDescent="0.2"/>
    <row r="1238" s="16" customFormat="1" ht="12.75" x14ac:dyDescent="0.2"/>
    <row r="1239" s="16" customFormat="1" ht="12.75" x14ac:dyDescent="0.2"/>
    <row r="1240" s="16" customFormat="1" ht="12.75" x14ac:dyDescent="0.2"/>
    <row r="1241" s="16" customFormat="1" ht="12.75" x14ac:dyDescent="0.2"/>
    <row r="1242" s="16" customFormat="1" ht="12.75" x14ac:dyDescent="0.2"/>
    <row r="1243" s="16" customFormat="1" ht="12.75" x14ac:dyDescent="0.2"/>
    <row r="1244" s="16" customFormat="1" ht="12.75" x14ac:dyDescent="0.2"/>
    <row r="1245" s="16" customFormat="1" ht="12.75" x14ac:dyDescent="0.2"/>
    <row r="1246" s="16" customFormat="1" ht="12.75" x14ac:dyDescent="0.2"/>
    <row r="1247" s="16" customFormat="1" ht="12.75" x14ac:dyDescent="0.2"/>
    <row r="1248" s="16" customFormat="1" ht="12.75" x14ac:dyDescent="0.2"/>
    <row r="1249" s="16" customFormat="1" ht="12.75" x14ac:dyDescent="0.2"/>
    <row r="1250" s="16" customFormat="1" ht="12.75" x14ac:dyDescent="0.2"/>
    <row r="1251" s="16" customFormat="1" ht="12.75" x14ac:dyDescent="0.2"/>
    <row r="1252" s="16" customFormat="1" ht="12.75" x14ac:dyDescent="0.2"/>
    <row r="1253" s="16" customFormat="1" ht="12.75" x14ac:dyDescent="0.2"/>
    <row r="1254" s="16" customFormat="1" ht="12.75" x14ac:dyDescent="0.2"/>
    <row r="1255" s="16" customFormat="1" ht="12.75" x14ac:dyDescent="0.2"/>
    <row r="1256" s="16" customFormat="1" ht="12.75" x14ac:dyDescent="0.2"/>
    <row r="1257" s="16" customFormat="1" ht="12.75" x14ac:dyDescent="0.2"/>
    <row r="1258" s="16" customFormat="1" ht="12.75" x14ac:dyDescent="0.2"/>
    <row r="1259" s="16" customFormat="1" ht="12.75" x14ac:dyDescent="0.2"/>
    <row r="1260" s="16" customFormat="1" ht="12.75" x14ac:dyDescent="0.2"/>
    <row r="1261" s="16" customFormat="1" ht="12.75" x14ac:dyDescent="0.2"/>
    <row r="1262" s="16" customFormat="1" ht="12.75" x14ac:dyDescent="0.2"/>
    <row r="1263" s="16" customFormat="1" ht="12.75" x14ac:dyDescent="0.2"/>
    <row r="1264" s="16" customFormat="1" ht="12.75" x14ac:dyDescent="0.2"/>
    <row r="1265" s="16" customFormat="1" ht="12.75" x14ac:dyDescent="0.2"/>
    <row r="1266" s="16" customFormat="1" ht="12.75" x14ac:dyDescent="0.2"/>
    <row r="1267" s="16" customFormat="1" ht="12.75" x14ac:dyDescent="0.2"/>
    <row r="1268" s="16" customFormat="1" ht="12.75" x14ac:dyDescent="0.2"/>
    <row r="1269" s="16" customFormat="1" ht="12.75" x14ac:dyDescent="0.2"/>
    <row r="1270" s="16" customFormat="1" ht="12.75" x14ac:dyDescent="0.2"/>
    <row r="1271" s="16" customFormat="1" ht="12.75" x14ac:dyDescent="0.2"/>
    <row r="1272" s="16" customFormat="1" ht="12.75" x14ac:dyDescent="0.2"/>
    <row r="1273" s="16" customFormat="1" ht="12.75" x14ac:dyDescent="0.2"/>
    <row r="1274" s="16" customFormat="1" ht="12.75" x14ac:dyDescent="0.2"/>
    <row r="1275" s="16" customFormat="1" ht="12.75" x14ac:dyDescent="0.2"/>
    <row r="1276" s="16" customFormat="1" ht="12.75" x14ac:dyDescent="0.2"/>
    <row r="1277" s="16" customFormat="1" ht="12.75" x14ac:dyDescent="0.2"/>
    <row r="1278" s="16" customFormat="1" ht="12.75" x14ac:dyDescent="0.2"/>
    <row r="1279" s="16" customFormat="1" ht="12.75" x14ac:dyDescent="0.2"/>
    <row r="1280" s="16" customFormat="1" ht="12.75" x14ac:dyDescent="0.2"/>
    <row r="1281" s="16" customFormat="1" ht="12.75" x14ac:dyDescent="0.2"/>
    <row r="1282" s="16" customFormat="1" ht="12.75" x14ac:dyDescent="0.2"/>
    <row r="1283" s="16" customFormat="1" ht="12.75" x14ac:dyDescent="0.2"/>
    <row r="1284" s="16" customFormat="1" ht="12.75" x14ac:dyDescent="0.2"/>
    <row r="1285" s="16" customFormat="1" ht="12.75" x14ac:dyDescent="0.2"/>
    <row r="1286" s="16" customFormat="1" ht="12.75" x14ac:dyDescent="0.2"/>
    <row r="1287" s="16" customFormat="1" ht="12.75" x14ac:dyDescent="0.2"/>
    <row r="1288" s="16" customFormat="1" ht="12.75" x14ac:dyDescent="0.2"/>
    <row r="1289" s="16" customFormat="1" ht="12.75" x14ac:dyDescent="0.2"/>
    <row r="1290" s="16" customFormat="1" ht="12.75" x14ac:dyDescent="0.2"/>
    <row r="1291" s="16" customFormat="1" ht="12.75" x14ac:dyDescent="0.2"/>
    <row r="1292" s="16" customFormat="1" ht="12.75" x14ac:dyDescent="0.2"/>
    <row r="1293" s="16" customFormat="1" ht="12.75" x14ac:dyDescent="0.2"/>
    <row r="1294" s="16" customFormat="1" ht="12.75" x14ac:dyDescent="0.2"/>
    <row r="1295" s="16" customFormat="1" ht="12.75" x14ac:dyDescent="0.2"/>
    <row r="1296" s="16" customFormat="1" ht="12.75" x14ac:dyDescent="0.2"/>
    <row r="1297" s="16" customFormat="1" ht="12.75" x14ac:dyDescent="0.2"/>
    <row r="1298" s="16" customFormat="1" ht="12.75" x14ac:dyDescent="0.2"/>
    <row r="1299" s="16" customFormat="1" ht="12.75" x14ac:dyDescent="0.2"/>
    <row r="1300" s="16" customFormat="1" ht="12.75" x14ac:dyDescent="0.2"/>
    <row r="1301" s="16" customFormat="1" ht="12.75" x14ac:dyDescent="0.2"/>
    <row r="1302" s="16" customFormat="1" ht="12.75" x14ac:dyDescent="0.2"/>
    <row r="1303" s="16" customFormat="1" ht="12.75" x14ac:dyDescent="0.2"/>
    <row r="1304" s="16" customFormat="1" ht="12.75" x14ac:dyDescent="0.2"/>
    <row r="1305" s="16" customFormat="1" ht="12.75" x14ac:dyDescent="0.2"/>
    <row r="1306" s="16" customFormat="1" ht="12.75" x14ac:dyDescent="0.2"/>
    <row r="1307" s="16" customFormat="1" ht="12.75" x14ac:dyDescent="0.2"/>
    <row r="1308" s="16" customFormat="1" ht="12.75" x14ac:dyDescent="0.2"/>
    <row r="1309" s="16" customFormat="1" ht="12.75" x14ac:dyDescent="0.2"/>
    <row r="1310" s="16" customFormat="1" ht="12.75" x14ac:dyDescent="0.2"/>
    <row r="1311" s="16" customFormat="1" ht="12.75" x14ac:dyDescent="0.2"/>
    <row r="1312" s="16" customFormat="1" ht="12.75" x14ac:dyDescent="0.2"/>
    <row r="1313" s="16" customFormat="1" ht="12.75" x14ac:dyDescent="0.2"/>
    <row r="1314" s="16" customFormat="1" ht="12.75" x14ac:dyDescent="0.2"/>
    <row r="1315" s="16" customFormat="1" ht="12.75" x14ac:dyDescent="0.2"/>
    <row r="1316" s="16" customFormat="1" ht="12.75" x14ac:dyDescent="0.2"/>
    <row r="1317" s="16" customFormat="1" ht="12.75" x14ac:dyDescent="0.2"/>
    <row r="1318" s="16" customFormat="1" ht="12.75" x14ac:dyDescent="0.2"/>
    <row r="1319" s="16" customFormat="1" ht="12.75" x14ac:dyDescent="0.2"/>
    <row r="1320" s="16" customFormat="1" ht="12.75" x14ac:dyDescent="0.2"/>
    <row r="1321" s="16" customFormat="1" ht="12.75" x14ac:dyDescent="0.2"/>
    <row r="1322" s="16" customFormat="1" ht="12.75" x14ac:dyDescent="0.2"/>
    <row r="1323" s="16" customFormat="1" ht="12.75" x14ac:dyDescent="0.2"/>
    <row r="1324" s="16" customFormat="1" ht="12.75" x14ac:dyDescent="0.2"/>
    <row r="1325" s="16" customFormat="1" ht="12.75" x14ac:dyDescent="0.2"/>
    <row r="1326" s="16" customFormat="1" ht="12.75" x14ac:dyDescent="0.2"/>
    <row r="1327" s="16" customFormat="1" ht="12.75" x14ac:dyDescent="0.2"/>
    <row r="1328" s="16" customFormat="1" ht="12.75" x14ac:dyDescent="0.2"/>
    <row r="1329" s="16" customFormat="1" ht="12.75" x14ac:dyDescent="0.2"/>
    <row r="1330" s="16" customFormat="1" ht="12.75" x14ac:dyDescent="0.2"/>
    <row r="1331" s="16" customFormat="1" ht="12.75" x14ac:dyDescent="0.2"/>
    <row r="1332" s="16" customFormat="1" ht="12.75" x14ac:dyDescent="0.2"/>
    <row r="1333" s="16" customFormat="1" ht="12.75" x14ac:dyDescent="0.2"/>
    <row r="1334" s="16" customFormat="1" ht="12.75" x14ac:dyDescent="0.2"/>
    <row r="1335" s="16" customFormat="1" ht="12.75" x14ac:dyDescent="0.2"/>
    <row r="1336" s="16" customFormat="1" ht="12.75" x14ac:dyDescent="0.2"/>
    <row r="1337" s="16" customFormat="1" ht="12.75" x14ac:dyDescent="0.2"/>
    <row r="1338" s="16" customFormat="1" ht="12.75" x14ac:dyDescent="0.2"/>
    <row r="1339" s="16" customFormat="1" ht="12.75" x14ac:dyDescent="0.2"/>
    <row r="1340" s="16" customFormat="1" ht="12.75" x14ac:dyDescent="0.2"/>
    <row r="1341" s="16" customFormat="1" ht="12.75" x14ac:dyDescent="0.2"/>
    <row r="1342" s="16" customFormat="1" ht="12.75" x14ac:dyDescent="0.2"/>
    <row r="1343" s="16" customFormat="1" ht="12.75" x14ac:dyDescent="0.2"/>
    <row r="1344" s="16" customFormat="1" ht="12.75" x14ac:dyDescent="0.2"/>
    <row r="1345" s="16" customFormat="1" ht="12.75" x14ac:dyDescent="0.2"/>
    <row r="1346" s="16" customFormat="1" ht="12.75" x14ac:dyDescent="0.2"/>
    <row r="1347" s="16" customFormat="1" ht="12.75" x14ac:dyDescent="0.2"/>
    <row r="1348" s="16" customFormat="1" ht="12.75" x14ac:dyDescent="0.2"/>
    <row r="1349" s="16" customFormat="1" ht="12.75" x14ac:dyDescent="0.2"/>
    <row r="1350" s="16" customFormat="1" ht="12.75" x14ac:dyDescent="0.2"/>
    <row r="1351" s="16" customFormat="1" ht="12.75" x14ac:dyDescent="0.2"/>
    <row r="1352" s="16" customFormat="1" ht="12.75" x14ac:dyDescent="0.2"/>
    <row r="1353" s="16" customFormat="1" ht="12.75" x14ac:dyDescent="0.2"/>
    <row r="1354" s="16" customFormat="1" ht="12.75" x14ac:dyDescent="0.2"/>
    <row r="1355" s="16" customFormat="1" ht="12.75" x14ac:dyDescent="0.2"/>
    <row r="1356" s="16" customFormat="1" ht="12.75" x14ac:dyDescent="0.2"/>
    <row r="1357" s="16" customFormat="1" ht="12.75" x14ac:dyDescent="0.2"/>
    <row r="1358" s="16" customFormat="1" ht="12.75" x14ac:dyDescent="0.2"/>
    <row r="1359" s="16" customFormat="1" ht="12.75" x14ac:dyDescent="0.2"/>
    <row r="1360" s="16" customFormat="1" ht="12.75" x14ac:dyDescent="0.2"/>
    <row r="1361" s="16" customFormat="1" ht="12.75" x14ac:dyDescent="0.2"/>
    <row r="1362" s="16" customFormat="1" ht="12.75" x14ac:dyDescent="0.2"/>
    <row r="1363" s="16" customFormat="1" ht="12.75" x14ac:dyDescent="0.2"/>
    <row r="1364" s="16" customFormat="1" ht="12.75" x14ac:dyDescent="0.2"/>
    <row r="1365" s="16" customFormat="1" ht="12.75" x14ac:dyDescent="0.2"/>
    <row r="1366" s="16" customFormat="1" ht="12.75" x14ac:dyDescent="0.2"/>
    <row r="1367" s="16" customFormat="1" ht="12.75" x14ac:dyDescent="0.2"/>
    <row r="1368" s="16" customFormat="1" ht="12.75" x14ac:dyDescent="0.2"/>
    <row r="1369" s="16" customFormat="1" ht="12.75" x14ac:dyDescent="0.2"/>
    <row r="1370" s="16" customFormat="1" ht="12.75" x14ac:dyDescent="0.2"/>
    <row r="1371" s="16" customFormat="1" ht="12.75" x14ac:dyDescent="0.2"/>
    <row r="1372" s="16" customFormat="1" ht="12.75" x14ac:dyDescent="0.2"/>
    <row r="1373" s="16" customFormat="1" ht="12.75" x14ac:dyDescent="0.2"/>
    <row r="1374" s="16" customFormat="1" ht="12.75" x14ac:dyDescent="0.2"/>
    <row r="1375" s="16" customFormat="1" ht="12.75" x14ac:dyDescent="0.2"/>
    <row r="1376" s="16" customFormat="1" ht="12.75" x14ac:dyDescent="0.2"/>
    <row r="1377" s="16" customFormat="1" ht="12.75" x14ac:dyDescent="0.2"/>
    <row r="1378" s="16" customFormat="1" ht="12.75" x14ac:dyDescent="0.2"/>
    <row r="1379" s="16" customFormat="1" ht="12.75" x14ac:dyDescent="0.2"/>
    <row r="1380" s="16" customFormat="1" ht="12.75" x14ac:dyDescent="0.2"/>
    <row r="1381" s="16" customFormat="1" ht="12.75" x14ac:dyDescent="0.2"/>
    <row r="1382" s="16" customFormat="1" ht="12.75" x14ac:dyDescent="0.2"/>
    <row r="1383" s="16" customFormat="1" ht="12.75" x14ac:dyDescent="0.2"/>
    <row r="1384" s="16" customFormat="1" ht="12.75" x14ac:dyDescent="0.2"/>
    <row r="1385" s="16" customFormat="1" ht="12.75" x14ac:dyDescent="0.2"/>
    <row r="1386" s="16" customFormat="1" ht="12.75" x14ac:dyDescent="0.2"/>
    <row r="1387" s="16" customFormat="1" ht="12.75" x14ac:dyDescent="0.2"/>
    <row r="1388" s="16" customFormat="1" ht="12.75" x14ac:dyDescent="0.2"/>
    <row r="1389" s="16" customFormat="1" ht="12.75" x14ac:dyDescent="0.2"/>
    <row r="1390" s="16" customFormat="1" ht="12.75" x14ac:dyDescent="0.2"/>
    <row r="1391" s="16" customFormat="1" ht="12.75" x14ac:dyDescent="0.2"/>
    <row r="1392" s="16" customFormat="1" ht="12.75" x14ac:dyDescent="0.2"/>
    <row r="1393" s="16" customFormat="1" ht="12.75" x14ac:dyDescent="0.2"/>
    <row r="1394" s="16" customFormat="1" ht="12.75" x14ac:dyDescent="0.2"/>
    <row r="1395" s="16" customFormat="1" ht="12.75" x14ac:dyDescent="0.2"/>
    <row r="1396" s="16" customFormat="1" ht="12.75" x14ac:dyDescent="0.2"/>
    <row r="1397" s="16" customFormat="1" ht="12.75" x14ac:dyDescent="0.2"/>
    <row r="1398" s="16" customFormat="1" ht="12.75" x14ac:dyDescent="0.2"/>
    <row r="1399" s="16" customFormat="1" ht="12.75" x14ac:dyDescent="0.2"/>
    <row r="1400" s="16" customFormat="1" ht="12.75" x14ac:dyDescent="0.2"/>
    <row r="1401" s="16" customFormat="1" ht="12.75" x14ac:dyDescent="0.2"/>
    <row r="1402" s="16" customFormat="1" ht="12.75" x14ac:dyDescent="0.2"/>
    <row r="1403" s="16" customFormat="1" ht="12.75" x14ac:dyDescent="0.2"/>
    <row r="1404" s="16" customFormat="1" ht="12.75" x14ac:dyDescent="0.2"/>
    <row r="1405" s="16" customFormat="1" ht="12.75" x14ac:dyDescent="0.2"/>
    <row r="1406" s="16" customFormat="1" ht="12.75" x14ac:dyDescent="0.2"/>
    <row r="1407" s="16" customFormat="1" ht="12.75" x14ac:dyDescent="0.2"/>
    <row r="1408" s="16" customFormat="1" ht="12.75" x14ac:dyDescent="0.2"/>
    <row r="1409" s="16" customFormat="1" ht="12.75" x14ac:dyDescent="0.2"/>
    <row r="1410" s="16" customFormat="1" ht="12.75" x14ac:dyDescent="0.2"/>
    <row r="1411" s="16" customFormat="1" ht="12.75" x14ac:dyDescent="0.2"/>
    <row r="1412" s="16" customFormat="1" ht="12.75" x14ac:dyDescent="0.2"/>
    <row r="1413" s="16" customFormat="1" ht="12.75" x14ac:dyDescent="0.2"/>
    <row r="1414" s="16" customFormat="1" ht="12.75" x14ac:dyDescent="0.2"/>
    <row r="1415" s="16" customFormat="1" ht="12.75" x14ac:dyDescent="0.2"/>
    <row r="1416" s="16" customFormat="1" ht="12.75" x14ac:dyDescent="0.2"/>
    <row r="1417" s="16" customFormat="1" ht="12.75" x14ac:dyDescent="0.2"/>
    <row r="1418" s="16" customFormat="1" ht="12.75" x14ac:dyDescent="0.2"/>
    <row r="1419" s="16" customFormat="1" ht="12.75" x14ac:dyDescent="0.2"/>
    <row r="1420" s="16" customFormat="1" ht="12.75" x14ac:dyDescent="0.2"/>
    <row r="1421" s="16" customFormat="1" ht="12.75" x14ac:dyDescent="0.2"/>
    <row r="1422" s="16" customFormat="1" ht="12.75" x14ac:dyDescent="0.2"/>
    <row r="1423" s="16" customFormat="1" ht="12.75" x14ac:dyDescent="0.2"/>
    <row r="1424" s="16" customFormat="1" ht="12.75" x14ac:dyDescent="0.2"/>
    <row r="1425" s="16" customFormat="1" ht="12.75" x14ac:dyDescent="0.2"/>
    <row r="1426" s="16" customFormat="1" ht="12.75" x14ac:dyDescent="0.2"/>
    <row r="1427" s="16" customFormat="1" ht="12.75" x14ac:dyDescent="0.2"/>
    <row r="1428" s="16" customFormat="1" ht="12.75" x14ac:dyDescent="0.2"/>
    <row r="1429" s="16" customFormat="1" ht="12.75" x14ac:dyDescent="0.2"/>
    <row r="1430" s="16" customFormat="1" ht="12.75" x14ac:dyDescent="0.2"/>
    <row r="1431" s="16" customFormat="1" ht="12.75" x14ac:dyDescent="0.2"/>
    <row r="1432" s="16" customFormat="1" ht="12.75" x14ac:dyDescent="0.2"/>
    <row r="1433" s="16" customFormat="1" ht="12.75" x14ac:dyDescent="0.2"/>
    <row r="1434" s="16" customFormat="1" ht="12.75" x14ac:dyDescent="0.2"/>
    <row r="1435" s="16" customFormat="1" ht="12.75" x14ac:dyDescent="0.2"/>
    <row r="1436" s="16" customFormat="1" ht="12.75" x14ac:dyDescent="0.2"/>
    <row r="1437" s="16" customFormat="1" ht="12.75" x14ac:dyDescent="0.2"/>
    <row r="1438" s="16" customFormat="1" ht="12.75" x14ac:dyDescent="0.2"/>
    <row r="1439" s="16" customFormat="1" ht="12.75" x14ac:dyDescent="0.2"/>
    <row r="1440" s="16" customFormat="1" ht="12.75" x14ac:dyDescent="0.2"/>
    <row r="1441" s="16" customFormat="1" ht="12.75" x14ac:dyDescent="0.2"/>
    <row r="1442" s="16" customFormat="1" ht="12.75" x14ac:dyDescent="0.2"/>
    <row r="1443" s="16" customFormat="1" ht="12.75" x14ac:dyDescent="0.2"/>
    <row r="1444" s="16" customFormat="1" ht="12.75" x14ac:dyDescent="0.2"/>
    <row r="1445" s="16" customFormat="1" ht="12.75" x14ac:dyDescent="0.2"/>
    <row r="1446" s="16" customFormat="1" ht="12.75" x14ac:dyDescent="0.2"/>
    <row r="1447" s="16" customFormat="1" ht="12.75" x14ac:dyDescent="0.2"/>
    <row r="1448" s="16" customFormat="1" ht="12.75" x14ac:dyDescent="0.2"/>
    <row r="1449" s="16" customFormat="1" ht="12.75" x14ac:dyDescent="0.2"/>
    <row r="1450" s="16" customFormat="1" ht="12.75" x14ac:dyDescent="0.2"/>
    <row r="1451" s="16" customFormat="1" ht="12.75" x14ac:dyDescent="0.2"/>
    <row r="1452" s="16" customFormat="1" ht="12.75" x14ac:dyDescent="0.2"/>
    <row r="1453" s="16" customFormat="1" ht="12.75" x14ac:dyDescent="0.2"/>
    <row r="1454" s="16" customFormat="1" ht="12.75" x14ac:dyDescent="0.2"/>
    <row r="1455" s="16" customFormat="1" ht="12.75" x14ac:dyDescent="0.2"/>
    <row r="1456" s="16" customFormat="1" ht="12.75" x14ac:dyDescent="0.2"/>
    <row r="1457" s="16" customFormat="1" ht="12.75" x14ac:dyDescent="0.2"/>
    <row r="1458" s="16" customFormat="1" ht="12.75" x14ac:dyDescent="0.2"/>
    <row r="1459" s="16" customFormat="1" ht="12.75" x14ac:dyDescent="0.2"/>
    <row r="1460" s="16" customFormat="1" ht="12.75" x14ac:dyDescent="0.2"/>
    <row r="1461" s="16" customFormat="1" ht="12.75" x14ac:dyDescent="0.2"/>
    <row r="1462" s="16" customFormat="1" ht="12.75" x14ac:dyDescent="0.2"/>
    <row r="1463" s="16" customFormat="1" ht="12.75" x14ac:dyDescent="0.2"/>
    <row r="1464" s="16" customFormat="1" ht="12.75" x14ac:dyDescent="0.2"/>
    <row r="1465" s="16" customFormat="1" ht="12.75" x14ac:dyDescent="0.2"/>
    <row r="1466" s="16" customFormat="1" ht="12.75" x14ac:dyDescent="0.2"/>
    <row r="1467" s="16" customFormat="1" ht="12.75" x14ac:dyDescent="0.2"/>
    <row r="1468" s="16" customFormat="1" ht="12.75" x14ac:dyDescent="0.2"/>
    <row r="1469" s="16" customFormat="1" ht="12.75" x14ac:dyDescent="0.2"/>
    <row r="1470" s="16" customFormat="1" ht="12.75" x14ac:dyDescent="0.2"/>
    <row r="1471" s="16" customFormat="1" ht="12.75" x14ac:dyDescent="0.2"/>
    <row r="1472" s="16" customFormat="1" ht="12.75" x14ac:dyDescent="0.2"/>
    <row r="1473" s="16" customFormat="1" ht="12.75" x14ac:dyDescent="0.2"/>
    <row r="1474" s="16" customFormat="1" ht="12.75" x14ac:dyDescent="0.2"/>
    <row r="1475" s="16" customFormat="1" ht="12.75" x14ac:dyDescent="0.2"/>
    <row r="1476" s="16" customFormat="1" ht="12.75" x14ac:dyDescent="0.2"/>
    <row r="1477" s="16" customFormat="1" ht="12.75" x14ac:dyDescent="0.2"/>
    <row r="1478" s="16" customFormat="1" ht="12.75" x14ac:dyDescent="0.2"/>
    <row r="1479" s="16" customFormat="1" ht="12.75" x14ac:dyDescent="0.2"/>
    <row r="1480" s="16" customFormat="1" ht="12.75" x14ac:dyDescent="0.2"/>
    <row r="1481" s="16" customFormat="1" ht="12.75" x14ac:dyDescent="0.2"/>
    <row r="1482" s="16" customFormat="1" ht="12.75" x14ac:dyDescent="0.2"/>
    <row r="1483" s="16" customFormat="1" ht="12.75" x14ac:dyDescent="0.2"/>
    <row r="1484" s="16" customFormat="1" ht="12.75" x14ac:dyDescent="0.2"/>
    <row r="1485" s="16" customFormat="1" ht="12.75" x14ac:dyDescent="0.2"/>
    <row r="1486" s="16" customFormat="1" ht="12.75" x14ac:dyDescent="0.2"/>
    <row r="1487" s="16" customFormat="1" ht="12.75" x14ac:dyDescent="0.2"/>
    <row r="1488" s="16" customFormat="1" ht="12.75" x14ac:dyDescent="0.2"/>
    <row r="1489" s="16" customFormat="1" ht="12.75" x14ac:dyDescent="0.2"/>
    <row r="1490" s="16" customFormat="1" ht="12.75" x14ac:dyDescent="0.2"/>
    <row r="1491" s="16" customFormat="1" ht="12.75" x14ac:dyDescent="0.2"/>
    <row r="1492" s="16" customFormat="1" ht="12.75" x14ac:dyDescent="0.2"/>
    <row r="1493" s="16" customFormat="1" ht="12.75" x14ac:dyDescent="0.2"/>
    <row r="1494" s="16" customFormat="1" ht="12.75" x14ac:dyDescent="0.2"/>
    <row r="1495" s="16" customFormat="1" ht="12.75" x14ac:dyDescent="0.2"/>
    <row r="1496" s="16" customFormat="1" ht="12.75" x14ac:dyDescent="0.2"/>
    <row r="1497" s="16" customFormat="1" ht="12.75" x14ac:dyDescent="0.2"/>
    <row r="1498" s="16" customFormat="1" ht="12.75" x14ac:dyDescent="0.2"/>
    <row r="1499" s="16" customFormat="1" ht="12.75" x14ac:dyDescent="0.2"/>
    <row r="1500" s="16" customFormat="1" ht="12.75" x14ac:dyDescent="0.2"/>
    <row r="1501" s="16" customFormat="1" ht="12.75" x14ac:dyDescent="0.2"/>
    <row r="1502" s="16" customFormat="1" ht="12.75" x14ac:dyDescent="0.2"/>
    <row r="1503" s="16" customFormat="1" ht="12.75" x14ac:dyDescent="0.2"/>
    <row r="1504" s="16" customFormat="1" ht="12.75" x14ac:dyDescent="0.2"/>
    <row r="1505" s="16" customFormat="1" ht="12.75" x14ac:dyDescent="0.2"/>
    <row r="1506" s="16" customFormat="1" ht="12.75" x14ac:dyDescent="0.2"/>
    <row r="1507" s="16" customFormat="1" ht="12.75" x14ac:dyDescent="0.2"/>
    <row r="1508" s="16" customFormat="1" ht="12.75" x14ac:dyDescent="0.2"/>
    <row r="1509" s="16" customFormat="1" ht="12.75" x14ac:dyDescent="0.2"/>
    <row r="1510" s="16" customFormat="1" ht="12.75" x14ac:dyDescent="0.2"/>
    <row r="1511" s="16" customFormat="1" ht="12.75" x14ac:dyDescent="0.2"/>
    <row r="1512" s="16" customFormat="1" ht="12.75" x14ac:dyDescent="0.2"/>
    <row r="1513" s="16" customFormat="1" ht="12.75" x14ac:dyDescent="0.2"/>
    <row r="1514" s="16" customFormat="1" ht="12.75" x14ac:dyDescent="0.2"/>
    <row r="1515" s="16" customFormat="1" ht="12.75" x14ac:dyDescent="0.2"/>
    <row r="1516" s="16" customFormat="1" ht="12.75" x14ac:dyDescent="0.2"/>
    <row r="1517" s="16" customFormat="1" ht="12.75" x14ac:dyDescent="0.2"/>
    <row r="1518" s="16" customFormat="1" ht="12.75" x14ac:dyDescent="0.2"/>
    <row r="1519" s="16" customFormat="1" ht="12.75" x14ac:dyDescent="0.2"/>
    <row r="1520" s="16" customFormat="1" ht="12.75" x14ac:dyDescent="0.2"/>
    <row r="1521" s="16" customFormat="1" ht="12.75" x14ac:dyDescent="0.2"/>
    <row r="1522" s="16" customFormat="1" ht="12.75" x14ac:dyDescent="0.2"/>
    <row r="1523" s="16" customFormat="1" ht="12.75" x14ac:dyDescent="0.2"/>
    <row r="1524" s="16" customFormat="1" ht="12.75" x14ac:dyDescent="0.2"/>
    <row r="1525" s="16" customFormat="1" ht="12.75" x14ac:dyDescent="0.2"/>
    <row r="1526" s="16" customFormat="1" ht="12.75" x14ac:dyDescent="0.2"/>
    <row r="1527" s="16" customFormat="1" ht="12.75" x14ac:dyDescent="0.2"/>
    <row r="1528" s="16" customFormat="1" ht="12.75" x14ac:dyDescent="0.2"/>
    <row r="1529" s="16" customFormat="1" ht="12.75" x14ac:dyDescent="0.2"/>
    <row r="1530" s="16" customFormat="1" ht="12.75" x14ac:dyDescent="0.2"/>
    <row r="1531" s="16" customFormat="1" ht="12.75" x14ac:dyDescent="0.2"/>
    <row r="1532" s="16" customFormat="1" ht="12.75" x14ac:dyDescent="0.2"/>
    <row r="1533" s="16" customFormat="1" ht="12.75" x14ac:dyDescent="0.2"/>
    <row r="1534" s="16" customFormat="1" ht="12.75" x14ac:dyDescent="0.2"/>
    <row r="1535" s="16" customFormat="1" ht="12.75" x14ac:dyDescent="0.2"/>
    <row r="1536" s="16" customFormat="1" ht="12.75" x14ac:dyDescent="0.2"/>
    <row r="1537" s="16" customFormat="1" ht="12.75" x14ac:dyDescent="0.2"/>
    <row r="1538" s="16" customFormat="1" ht="12.75" x14ac:dyDescent="0.2"/>
    <row r="1539" s="16" customFormat="1" ht="12.75" x14ac:dyDescent="0.2"/>
    <row r="1540" s="16" customFormat="1" ht="12.75" x14ac:dyDescent="0.2"/>
    <row r="1541" s="16" customFormat="1" ht="12.75" x14ac:dyDescent="0.2"/>
    <row r="1542" s="16" customFormat="1" ht="12.75" x14ac:dyDescent="0.2"/>
    <row r="1543" s="16" customFormat="1" ht="12.75" x14ac:dyDescent="0.2"/>
    <row r="1544" s="16" customFormat="1" ht="12.75" x14ac:dyDescent="0.2"/>
    <row r="1545" s="16" customFormat="1" ht="12.75" x14ac:dyDescent="0.2"/>
    <row r="1546" s="16" customFormat="1" ht="12.75" x14ac:dyDescent="0.2"/>
    <row r="1547" s="16" customFormat="1" ht="12.75" x14ac:dyDescent="0.2"/>
    <row r="1548" s="16" customFormat="1" ht="12.75" x14ac:dyDescent="0.2"/>
    <row r="1549" s="16" customFormat="1" ht="12.75" x14ac:dyDescent="0.2"/>
    <row r="1550" s="16" customFormat="1" ht="12.75" x14ac:dyDescent="0.2"/>
    <row r="1551" s="16" customFormat="1" ht="12.75" x14ac:dyDescent="0.2"/>
    <row r="1552" s="16" customFormat="1" ht="12.75" x14ac:dyDescent="0.2"/>
    <row r="1553" s="16" customFormat="1" ht="12.75" x14ac:dyDescent="0.2"/>
    <row r="1554" s="16" customFormat="1" ht="12.75" x14ac:dyDescent="0.2"/>
    <row r="1555" s="16" customFormat="1" ht="12.75" x14ac:dyDescent="0.2"/>
    <row r="1556" s="16" customFormat="1" ht="12.75" x14ac:dyDescent="0.2"/>
    <row r="1557" s="16" customFormat="1" ht="12.75" x14ac:dyDescent="0.2"/>
    <row r="1558" s="16" customFormat="1" ht="12.75" x14ac:dyDescent="0.2"/>
    <row r="1559" s="16" customFormat="1" ht="12.75" x14ac:dyDescent="0.2"/>
    <row r="1560" s="16" customFormat="1" ht="12.75" x14ac:dyDescent="0.2"/>
    <row r="1561" s="16" customFormat="1" ht="12.75" x14ac:dyDescent="0.2"/>
    <row r="1562" s="16" customFormat="1" ht="12.75" x14ac:dyDescent="0.2"/>
    <row r="1563" s="16" customFormat="1" ht="12.75" x14ac:dyDescent="0.2"/>
    <row r="1564" s="16" customFormat="1" ht="12.75" x14ac:dyDescent="0.2"/>
    <row r="1565" s="16" customFormat="1" ht="12.75" x14ac:dyDescent="0.2"/>
    <row r="1566" s="16" customFormat="1" ht="12.75" x14ac:dyDescent="0.2"/>
    <row r="1567" s="16" customFormat="1" ht="12.75" x14ac:dyDescent="0.2"/>
    <row r="1568" s="16" customFormat="1" ht="12.75" x14ac:dyDescent="0.2"/>
    <row r="1569" s="16" customFormat="1" ht="12.75" x14ac:dyDescent="0.2"/>
    <row r="1570" s="16" customFormat="1" ht="12.75" x14ac:dyDescent="0.2"/>
    <row r="1571" s="16" customFormat="1" ht="12.75" x14ac:dyDescent="0.2"/>
    <row r="1572" s="16" customFormat="1" ht="12.75" x14ac:dyDescent="0.2"/>
    <row r="1573" s="16" customFormat="1" ht="12.75" x14ac:dyDescent="0.2"/>
    <row r="1574" s="16" customFormat="1" ht="12.75" x14ac:dyDescent="0.2"/>
    <row r="1575" s="16" customFormat="1" ht="12.75" x14ac:dyDescent="0.2"/>
    <row r="1576" s="16" customFormat="1" ht="12.75" x14ac:dyDescent="0.2"/>
    <row r="1577" s="16" customFormat="1" ht="12.75" x14ac:dyDescent="0.2"/>
    <row r="1578" s="16" customFormat="1" ht="12.75" x14ac:dyDescent="0.2"/>
    <row r="1579" s="16" customFormat="1" ht="12.75" x14ac:dyDescent="0.2"/>
    <row r="1580" s="16" customFormat="1" ht="12.75" x14ac:dyDescent="0.2"/>
    <row r="1581" s="16" customFormat="1" ht="12.75" x14ac:dyDescent="0.2"/>
    <row r="1582" s="16" customFormat="1" ht="12.75" x14ac:dyDescent="0.2"/>
    <row r="1583" s="16" customFormat="1" ht="12.75" x14ac:dyDescent="0.2"/>
    <row r="1584" s="16" customFormat="1" ht="12.75" x14ac:dyDescent="0.2"/>
    <row r="1585" s="16" customFormat="1" ht="12.75" x14ac:dyDescent="0.2"/>
    <row r="1586" s="16" customFormat="1" ht="12.75" x14ac:dyDescent="0.2"/>
    <row r="1587" s="16" customFormat="1" ht="12.75" x14ac:dyDescent="0.2"/>
    <row r="1588" s="16" customFormat="1" ht="12.75" x14ac:dyDescent="0.2"/>
    <row r="1589" s="16" customFormat="1" ht="12.75" x14ac:dyDescent="0.2"/>
    <row r="1590" s="16" customFormat="1" ht="12.75" x14ac:dyDescent="0.2"/>
    <row r="1591" s="16" customFormat="1" ht="12.75" x14ac:dyDescent="0.2"/>
    <row r="1592" s="16" customFormat="1" ht="12.75" x14ac:dyDescent="0.2"/>
    <row r="1593" s="16" customFormat="1" ht="12.75" x14ac:dyDescent="0.2"/>
    <row r="1594" s="16" customFormat="1" ht="12.75" x14ac:dyDescent="0.2"/>
    <row r="1595" s="16" customFormat="1" ht="12.75" x14ac:dyDescent="0.2"/>
    <row r="1596" s="16" customFormat="1" ht="12.75" x14ac:dyDescent="0.2"/>
    <row r="1597" s="16" customFormat="1" ht="12.75" x14ac:dyDescent="0.2"/>
    <row r="1598" s="16" customFormat="1" ht="12.75" x14ac:dyDescent="0.2"/>
    <row r="1599" s="16" customFormat="1" ht="12.75" x14ac:dyDescent="0.2"/>
    <row r="1600" s="16" customFormat="1" ht="12.75" x14ac:dyDescent="0.2"/>
    <row r="1601" s="16" customFormat="1" ht="12.75" x14ac:dyDescent="0.2"/>
    <row r="1602" s="16" customFormat="1" ht="12.75" x14ac:dyDescent="0.2"/>
    <row r="1603" s="16" customFormat="1" ht="12.75" x14ac:dyDescent="0.2"/>
    <row r="1604" s="16" customFormat="1" ht="12.75" x14ac:dyDescent="0.2"/>
    <row r="1605" s="16" customFormat="1" ht="12.75" x14ac:dyDescent="0.2"/>
    <row r="1606" s="16" customFormat="1" ht="12.75" x14ac:dyDescent="0.2"/>
    <row r="1607" s="16" customFormat="1" ht="12.75" x14ac:dyDescent="0.2"/>
    <row r="1608" s="16" customFormat="1" ht="12.75" x14ac:dyDescent="0.2"/>
    <row r="1609" s="16" customFormat="1" ht="12.75" x14ac:dyDescent="0.2"/>
    <row r="1610" s="16" customFormat="1" ht="12.75" x14ac:dyDescent="0.2"/>
    <row r="1611" s="16" customFormat="1" ht="12.75" x14ac:dyDescent="0.2"/>
    <row r="1612" s="16" customFormat="1" ht="12.75" x14ac:dyDescent="0.2"/>
    <row r="1613" s="16" customFormat="1" ht="12.75" x14ac:dyDescent="0.2"/>
    <row r="1614" s="16" customFormat="1" ht="12.75" x14ac:dyDescent="0.2"/>
    <row r="1615" s="16" customFormat="1" ht="12.75" x14ac:dyDescent="0.2"/>
    <row r="1616" s="16" customFormat="1" ht="12.75" x14ac:dyDescent="0.2"/>
    <row r="1617" s="16" customFormat="1" ht="12.75" x14ac:dyDescent="0.2"/>
    <row r="1618" s="16" customFormat="1" ht="12.75" x14ac:dyDescent="0.2"/>
    <row r="1619" s="16" customFormat="1" ht="12.75" x14ac:dyDescent="0.2"/>
    <row r="1620" s="16" customFormat="1" ht="12.75" x14ac:dyDescent="0.2"/>
    <row r="1621" s="16" customFormat="1" ht="12.75" x14ac:dyDescent="0.2"/>
    <row r="1622" s="16" customFormat="1" ht="12.75" x14ac:dyDescent="0.2"/>
    <row r="1623" s="16" customFormat="1" ht="12.75" x14ac:dyDescent="0.2"/>
    <row r="1624" s="16" customFormat="1" ht="12.75" x14ac:dyDescent="0.2"/>
    <row r="1625" s="16" customFormat="1" ht="12.75" x14ac:dyDescent="0.2"/>
    <row r="1626" s="16" customFormat="1" ht="12.75" x14ac:dyDescent="0.2"/>
    <row r="1627" s="16" customFormat="1" ht="12.75" x14ac:dyDescent="0.2"/>
    <row r="1628" s="16" customFormat="1" ht="12.75" x14ac:dyDescent="0.2"/>
    <row r="1629" s="16" customFormat="1" ht="12.75" x14ac:dyDescent="0.2"/>
    <row r="1630" s="16" customFormat="1" ht="12.75" x14ac:dyDescent="0.2"/>
    <row r="1631" s="16" customFormat="1" ht="12.75" x14ac:dyDescent="0.2"/>
    <row r="1632" s="16" customFormat="1" ht="12.75" x14ac:dyDescent="0.2"/>
    <row r="1633" s="16" customFormat="1" ht="12.75" x14ac:dyDescent="0.2"/>
    <row r="1634" s="16" customFormat="1" ht="12.75" x14ac:dyDescent="0.2"/>
    <row r="1635" s="16" customFormat="1" ht="12.75" x14ac:dyDescent="0.2"/>
    <row r="1636" s="16" customFormat="1" ht="12.75" x14ac:dyDescent="0.2"/>
    <row r="1637" s="16" customFormat="1" ht="12.75" x14ac:dyDescent="0.2"/>
    <row r="1638" s="16" customFormat="1" ht="12.75" x14ac:dyDescent="0.2"/>
    <row r="1639" s="16" customFormat="1" ht="12.75" x14ac:dyDescent="0.2"/>
    <row r="1640" s="16" customFormat="1" ht="12.75" x14ac:dyDescent="0.2"/>
    <row r="1641" s="16" customFormat="1" ht="12.75" x14ac:dyDescent="0.2"/>
    <row r="1642" s="16" customFormat="1" ht="12.75" x14ac:dyDescent="0.2"/>
    <row r="1643" s="16" customFormat="1" ht="12.75" x14ac:dyDescent="0.2"/>
    <row r="1644" s="16" customFormat="1" ht="12.75" x14ac:dyDescent="0.2"/>
    <row r="1645" s="16" customFormat="1" ht="12.75" x14ac:dyDescent="0.2"/>
    <row r="1646" s="16" customFormat="1" ht="12.75" x14ac:dyDescent="0.2"/>
    <row r="1647" s="16" customFormat="1" ht="12.75" x14ac:dyDescent="0.2"/>
    <row r="1648" s="16" customFormat="1" ht="12.75" x14ac:dyDescent="0.2"/>
    <row r="1649" s="16" customFormat="1" ht="12.75" x14ac:dyDescent="0.2"/>
    <row r="1650" s="16" customFormat="1" ht="12.75" x14ac:dyDescent="0.2"/>
    <row r="1651" s="16" customFormat="1" ht="12.75" x14ac:dyDescent="0.2"/>
    <row r="1652" s="16" customFormat="1" ht="12.75" x14ac:dyDescent="0.2"/>
    <row r="1653" s="16" customFormat="1" ht="12.75" x14ac:dyDescent="0.2"/>
    <row r="1654" s="16" customFormat="1" ht="12.75" x14ac:dyDescent="0.2"/>
    <row r="1655" s="16" customFormat="1" ht="12.75" x14ac:dyDescent="0.2"/>
    <row r="1656" s="16" customFormat="1" ht="12.75" x14ac:dyDescent="0.2"/>
    <row r="1657" s="16" customFormat="1" ht="12.75" x14ac:dyDescent="0.2"/>
    <row r="1658" s="16" customFormat="1" ht="12.75" x14ac:dyDescent="0.2"/>
    <row r="1659" s="16" customFormat="1" ht="12.75" x14ac:dyDescent="0.2"/>
    <row r="1660" s="16" customFormat="1" ht="12.75" x14ac:dyDescent="0.2"/>
    <row r="1661" s="16" customFormat="1" ht="12.75" x14ac:dyDescent="0.2"/>
    <row r="1662" s="16" customFormat="1" ht="12.75" x14ac:dyDescent="0.2"/>
    <row r="1663" s="16" customFormat="1" ht="12.75" x14ac:dyDescent="0.2"/>
    <row r="1664" s="16" customFormat="1" ht="12.75" x14ac:dyDescent="0.2"/>
    <row r="1665" s="16" customFormat="1" ht="12.75" x14ac:dyDescent="0.2"/>
    <row r="1666" s="16" customFormat="1" ht="12.75" x14ac:dyDescent="0.2"/>
    <row r="1667" s="16" customFormat="1" ht="12.75" x14ac:dyDescent="0.2"/>
    <row r="1668" s="16" customFormat="1" ht="12.75" x14ac:dyDescent="0.2"/>
    <row r="1669" s="16" customFormat="1" ht="12.75" x14ac:dyDescent="0.2"/>
    <row r="1670" s="16" customFormat="1" ht="12.75" x14ac:dyDescent="0.2"/>
    <row r="1671" s="16" customFormat="1" ht="12.75" x14ac:dyDescent="0.2"/>
    <row r="1672" s="16" customFormat="1" ht="12.75" x14ac:dyDescent="0.2"/>
    <row r="1673" s="16" customFormat="1" ht="12.75" x14ac:dyDescent="0.2"/>
    <row r="1674" s="16" customFormat="1" ht="12.75" x14ac:dyDescent="0.2"/>
    <row r="1675" s="16" customFormat="1" ht="12.75" x14ac:dyDescent="0.2"/>
    <row r="1676" s="16" customFormat="1" ht="12.75" x14ac:dyDescent="0.2"/>
    <row r="1677" s="16" customFormat="1" ht="12.75" x14ac:dyDescent="0.2"/>
    <row r="1678" s="16" customFormat="1" ht="12.75" x14ac:dyDescent="0.2"/>
    <row r="1679" s="16" customFormat="1" ht="12.75" x14ac:dyDescent="0.2"/>
    <row r="1680" s="16" customFormat="1" ht="12.75" x14ac:dyDescent="0.2"/>
    <row r="1681" s="16" customFormat="1" ht="12.75" x14ac:dyDescent="0.2"/>
    <row r="1682" s="16" customFormat="1" ht="12.75" x14ac:dyDescent="0.2"/>
    <row r="1683" s="16" customFormat="1" ht="12.75" x14ac:dyDescent="0.2"/>
    <row r="1684" s="16" customFormat="1" ht="12.75" x14ac:dyDescent="0.2"/>
    <row r="1685" s="16" customFormat="1" ht="12.75" x14ac:dyDescent="0.2"/>
    <row r="1686" s="16" customFormat="1" ht="12.75" x14ac:dyDescent="0.2"/>
    <row r="1687" s="16" customFormat="1" ht="12.75" x14ac:dyDescent="0.2"/>
    <row r="1688" s="16" customFormat="1" ht="12.75" x14ac:dyDescent="0.2"/>
    <row r="1689" s="16" customFormat="1" ht="12.75" x14ac:dyDescent="0.2"/>
    <row r="1690" s="16" customFormat="1" ht="12.75" x14ac:dyDescent="0.2"/>
    <row r="1691" s="16" customFormat="1" ht="12.75" x14ac:dyDescent="0.2"/>
    <row r="1692" s="16" customFormat="1" ht="12.75" x14ac:dyDescent="0.2"/>
    <row r="1693" s="16" customFormat="1" ht="12.75" x14ac:dyDescent="0.2"/>
    <row r="1694" s="16" customFormat="1" ht="12.75" x14ac:dyDescent="0.2"/>
    <row r="1695" s="16" customFormat="1" ht="12.75" x14ac:dyDescent="0.2"/>
    <row r="1696" s="16" customFormat="1" ht="12.75" x14ac:dyDescent="0.2"/>
    <row r="1697" s="16" customFormat="1" ht="12.75" x14ac:dyDescent="0.2"/>
    <row r="1698" s="16" customFormat="1" ht="12.75" x14ac:dyDescent="0.2"/>
    <row r="1699" s="16" customFormat="1" ht="12.75" x14ac:dyDescent="0.2"/>
    <row r="1700" s="16" customFormat="1" ht="12.75" x14ac:dyDescent="0.2"/>
    <row r="1701" s="16" customFormat="1" ht="12.75" x14ac:dyDescent="0.2"/>
    <row r="1702" s="16" customFormat="1" ht="12.75" x14ac:dyDescent="0.2"/>
    <row r="1703" s="16" customFormat="1" ht="12.75" x14ac:dyDescent="0.2"/>
    <row r="1704" s="16" customFormat="1" ht="12.75" x14ac:dyDescent="0.2"/>
    <row r="1705" s="16" customFormat="1" ht="12.75" x14ac:dyDescent="0.2"/>
    <row r="1706" s="16" customFormat="1" ht="12.75" x14ac:dyDescent="0.2"/>
    <row r="1707" s="16" customFormat="1" ht="12.75" x14ac:dyDescent="0.2"/>
    <row r="1708" s="16" customFormat="1" ht="12.75" x14ac:dyDescent="0.2"/>
    <row r="1709" s="16" customFormat="1" ht="12.75" x14ac:dyDescent="0.2"/>
    <row r="1710" s="16" customFormat="1" ht="12.75" x14ac:dyDescent="0.2"/>
    <row r="1711" s="16" customFormat="1" ht="12.75" x14ac:dyDescent="0.2"/>
    <row r="1712" s="16" customFormat="1" ht="12.75" x14ac:dyDescent="0.2"/>
    <row r="1713" s="16" customFormat="1" ht="12.75" x14ac:dyDescent="0.2"/>
    <row r="1714" s="16" customFormat="1" ht="12.75" x14ac:dyDescent="0.2"/>
    <row r="1715" s="16" customFormat="1" ht="12.75" x14ac:dyDescent="0.2"/>
    <row r="1716" s="16" customFormat="1" ht="12.75" x14ac:dyDescent="0.2"/>
    <row r="1717" s="16" customFormat="1" ht="12.75" x14ac:dyDescent="0.2"/>
    <row r="1718" s="16" customFormat="1" ht="12.75" x14ac:dyDescent="0.2"/>
    <row r="1719" s="16" customFormat="1" ht="12.75" x14ac:dyDescent="0.2"/>
    <row r="1720" s="16" customFormat="1" ht="12.75" x14ac:dyDescent="0.2"/>
    <row r="1721" s="16" customFormat="1" ht="12.75" x14ac:dyDescent="0.2"/>
    <row r="1722" s="16" customFormat="1" ht="12.75" x14ac:dyDescent="0.2"/>
    <row r="1723" s="16" customFormat="1" ht="12.75" x14ac:dyDescent="0.2"/>
    <row r="1724" s="16" customFormat="1" ht="12.75" x14ac:dyDescent="0.2"/>
    <row r="1725" s="16" customFormat="1" ht="12.75" x14ac:dyDescent="0.2"/>
    <row r="1726" s="16" customFormat="1" ht="12.75" x14ac:dyDescent="0.2"/>
    <row r="1727" s="16" customFormat="1" ht="12.75" x14ac:dyDescent="0.2"/>
    <row r="1728" s="16" customFormat="1" ht="12.75" x14ac:dyDescent="0.2"/>
    <row r="1729" s="16" customFormat="1" ht="12.75" x14ac:dyDescent="0.2"/>
    <row r="1730" s="16" customFormat="1" ht="12.75" x14ac:dyDescent="0.2"/>
    <row r="1731" s="16" customFormat="1" ht="12.75" x14ac:dyDescent="0.2"/>
    <row r="1732" s="16" customFormat="1" ht="12.75" x14ac:dyDescent="0.2"/>
    <row r="1733" s="16" customFormat="1" ht="12.75" x14ac:dyDescent="0.2"/>
    <row r="1734" s="16" customFormat="1" ht="12.75" x14ac:dyDescent="0.2"/>
    <row r="1735" s="16" customFormat="1" ht="12.75" x14ac:dyDescent="0.2"/>
    <row r="1736" s="16" customFormat="1" ht="12.75" x14ac:dyDescent="0.2"/>
    <row r="1737" s="16" customFormat="1" ht="12.75" x14ac:dyDescent="0.2"/>
    <row r="1738" s="16" customFormat="1" ht="12.75" x14ac:dyDescent="0.2"/>
    <row r="1739" s="16" customFormat="1" ht="12.75" x14ac:dyDescent="0.2"/>
    <row r="1740" s="16" customFormat="1" ht="12.75" x14ac:dyDescent="0.2"/>
    <row r="1741" s="16" customFormat="1" ht="12.75" x14ac:dyDescent="0.2"/>
    <row r="1742" s="16" customFormat="1" ht="12.75" x14ac:dyDescent="0.2"/>
    <row r="1743" s="16" customFormat="1" ht="12.75" x14ac:dyDescent="0.2"/>
    <row r="1744" s="16" customFormat="1" ht="12.75" x14ac:dyDescent="0.2"/>
    <row r="1745" s="16" customFormat="1" ht="12.75" x14ac:dyDescent="0.2"/>
    <row r="1746" s="16" customFormat="1" ht="12.75" x14ac:dyDescent="0.2"/>
    <row r="1747" s="16" customFormat="1" ht="12.75" x14ac:dyDescent="0.2"/>
    <row r="1748" s="16" customFormat="1" ht="12.75" x14ac:dyDescent="0.2"/>
    <row r="1749" s="16" customFormat="1" ht="12.75" x14ac:dyDescent="0.2"/>
    <row r="1750" s="16" customFormat="1" ht="12.75" x14ac:dyDescent="0.2"/>
    <row r="1751" s="16" customFormat="1" ht="12.75" x14ac:dyDescent="0.2"/>
    <row r="1752" s="16" customFormat="1" ht="12.75" x14ac:dyDescent="0.2"/>
    <row r="1753" s="16" customFormat="1" ht="12.75" x14ac:dyDescent="0.2"/>
    <row r="1754" s="16" customFormat="1" ht="12.75" x14ac:dyDescent="0.2"/>
    <row r="1755" s="16" customFormat="1" ht="12.75" x14ac:dyDescent="0.2"/>
    <row r="1756" s="16" customFormat="1" ht="12.75" x14ac:dyDescent="0.2"/>
    <row r="1757" s="16" customFormat="1" ht="12.75" x14ac:dyDescent="0.2"/>
    <row r="1758" s="16" customFormat="1" ht="12.75" x14ac:dyDescent="0.2"/>
    <row r="1759" s="16" customFormat="1" ht="12.75" x14ac:dyDescent="0.2"/>
    <row r="1760" s="16" customFormat="1" ht="12.75" x14ac:dyDescent="0.2"/>
    <row r="1761" s="16" customFormat="1" ht="12.75" x14ac:dyDescent="0.2"/>
    <row r="1762" s="16" customFormat="1" ht="12.75" x14ac:dyDescent="0.2"/>
    <row r="1763" s="16" customFormat="1" ht="12.75" x14ac:dyDescent="0.2"/>
    <row r="1764" s="16" customFormat="1" ht="12.75" x14ac:dyDescent="0.2"/>
    <row r="1765" s="16" customFormat="1" ht="12.75" x14ac:dyDescent="0.2"/>
    <row r="1766" s="16" customFormat="1" ht="12.75" x14ac:dyDescent="0.2"/>
    <row r="1767" s="16" customFormat="1" ht="12.75" x14ac:dyDescent="0.2"/>
    <row r="1768" s="16" customFormat="1" ht="12.75" x14ac:dyDescent="0.2"/>
    <row r="1769" s="16" customFormat="1" ht="12.75" x14ac:dyDescent="0.2"/>
  </sheetData>
  <sheetProtection algorithmName="SHA-512" hashValue="3Fi79CCPW3y9KC8zZyouQoGxGtCTZimXMb7/VmzGOKkrfk80hrRzNqaf2+Bi94kmSDjrkMDIWl6XRCW8ZzGysg==" saltValue="+c19nfs/Vmyn4cKcdj1laQ==" spinCount="100000" sheet="1" objects="1" scenarios="1"/>
  <mergeCells count="1">
    <mergeCell ref="B22:M22"/>
  </mergeCells>
  <phoneticPr fontId="0" type="noConversion"/>
  <pageMargins left="0.75" right="0.75" top="1" bottom="1" header="0.5" footer="0.5"/>
  <pageSetup scale="99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showGridLines="0" zoomScale="110" zoomScaleNormal="110" zoomScalePageLayoutView="110" workbookViewId="0">
      <selection activeCell="F15" sqref="F15"/>
    </sheetView>
  </sheetViews>
  <sheetFormatPr defaultColWidth="8.85546875" defaultRowHeight="12.75" x14ac:dyDescent="0.2"/>
  <cols>
    <col min="1" max="1" width="5" customWidth="1"/>
    <col min="2" max="2" width="8.85546875" style="31" customWidth="1"/>
    <col min="3" max="5" width="7.7109375" style="31" customWidth="1"/>
    <col min="6" max="6" width="7.7109375" customWidth="1"/>
    <col min="7" max="7" width="7.42578125" customWidth="1"/>
    <col min="8" max="8" width="7" customWidth="1"/>
    <col min="9" max="9" width="7.28515625" customWidth="1"/>
    <col min="10" max="10" width="3.85546875" customWidth="1"/>
    <col min="11" max="11" width="6.140625" style="1" customWidth="1"/>
    <col min="12" max="12" width="3.42578125" style="1" customWidth="1"/>
    <col min="13" max="13" width="5.85546875" style="1" customWidth="1"/>
    <col min="14" max="14" width="3.28515625" style="1" customWidth="1"/>
    <col min="15" max="15" width="6" style="1" customWidth="1"/>
    <col min="16" max="16" width="3.28515625" style="1" customWidth="1"/>
    <col min="17" max="17" width="6.42578125" style="1" customWidth="1"/>
    <col min="18" max="18" width="3.42578125" style="1" customWidth="1"/>
    <col min="19" max="19" width="7.28515625" style="1" customWidth="1"/>
    <col min="20" max="20" width="8" style="1" customWidth="1"/>
  </cols>
  <sheetData>
    <row r="1" spans="1:20" ht="22.5" x14ac:dyDescent="0.45">
      <c r="A1" s="5" t="s">
        <v>26</v>
      </c>
      <c r="B1"/>
      <c r="C1"/>
      <c r="D1"/>
      <c r="E1"/>
    </row>
    <row r="2" spans="1:20" ht="6" customHeight="1" x14ac:dyDescent="0.2">
      <c r="B2"/>
      <c r="C2"/>
      <c r="D2"/>
      <c r="E2"/>
    </row>
    <row r="3" spans="1:20" ht="26.25" customHeight="1" x14ac:dyDescent="0.2">
      <c r="B3" s="10" t="s">
        <v>0</v>
      </c>
      <c r="C3" s="40" t="s">
        <v>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7.5" customHeigh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Q4" s="3"/>
    </row>
    <row r="5" spans="1:20" x14ac:dyDescent="0.2">
      <c r="B5"/>
      <c r="C5" s="1">
        <v>8</v>
      </c>
      <c r="D5" s="1">
        <v>6</v>
      </c>
      <c r="E5" s="1">
        <v>4</v>
      </c>
      <c r="F5" s="1">
        <v>2</v>
      </c>
      <c r="M5" s="1" t="s">
        <v>10</v>
      </c>
    </row>
    <row r="6" spans="1:20" ht="12.75" customHeight="1" x14ac:dyDescent="0.2">
      <c r="B6"/>
      <c r="C6" s="37"/>
      <c r="D6" s="37"/>
      <c r="E6" s="37"/>
      <c r="F6" s="37"/>
      <c r="G6" s="9" t="s">
        <v>2</v>
      </c>
    </row>
    <row r="7" spans="1:20" ht="12.75" customHeight="1" x14ac:dyDescent="0.2">
      <c r="B7"/>
      <c r="C7" s="37"/>
      <c r="D7" s="37"/>
      <c r="E7" s="37"/>
      <c r="F7" s="37"/>
      <c r="G7" s="9" t="s">
        <v>12</v>
      </c>
    </row>
    <row r="8" spans="1:20" ht="18" customHeight="1" x14ac:dyDescent="0.2">
      <c r="B8"/>
      <c r="C8" s="11"/>
      <c r="D8" s="11"/>
      <c r="E8" s="11"/>
      <c r="F8" s="11"/>
    </row>
    <row r="9" spans="1:20" ht="18" customHeight="1" x14ac:dyDescent="0.4">
      <c r="B9" s="22" t="s">
        <v>27</v>
      </c>
      <c r="C9" s="23"/>
      <c r="D9" s="23"/>
      <c r="E9" s="23"/>
      <c r="F9" s="23"/>
      <c r="G9" s="23"/>
      <c r="H9" s="23"/>
      <c r="I9" s="23"/>
      <c r="J9" s="23"/>
      <c r="K9" s="24" t="s">
        <v>3</v>
      </c>
    </row>
    <row r="10" spans="1:20" ht="17.25" customHeight="1" x14ac:dyDescent="0.2">
      <c r="B10"/>
      <c r="C10"/>
      <c r="D10"/>
      <c r="E10"/>
      <c r="F10" s="1">
        <v>8</v>
      </c>
      <c r="G10" s="1">
        <v>6</v>
      </c>
      <c r="H10" s="1">
        <v>4</v>
      </c>
      <c r="I10" s="1">
        <v>2</v>
      </c>
      <c r="K10" s="15">
        <f>F11*F10</f>
        <v>0</v>
      </c>
      <c r="L10" s="6" t="s">
        <v>4</v>
      </c>
      <c r="M10" s="15">
        <f>G11*G10</f>
        <v>0</v>
      </c>
      <c r="N10" s="6" t="s">
        <v>4</v>
      </c>
      <c r="O10" s="15">
        <f>H11*H10</f>
        <v>0</v>
      </c>
      <c r="P10" s="6" t="s">
        <v>4</v>
      </c>
      <c r="Q10" s="15">
        <f>I11*I10</f>
        <v>0</v>
      </c>
      <c r="R10" s="7" t="s">
        <v>5</v>
      </c>
      <c r="S10" s="15">
        <f>K10+M10+O10+Q10</f>
        <v>0</v>
      </c>
    </row>
    <row r="11" spans="1:20" ht="12.75" customHeight="1" x14ac:dyDescent="0.2">
      <c r="A11" s="1">
        <v>1</v>
      </c>
      <c r="B11" s="41" t="s">
        <v>68</v>
      </c>
      <c r="C11" s="41"/>
      <c r="D11" s="41"/>
      <c r="E11" s="41"/>
      <c r="F11" s="36"/>
      <c r="G11" s="36"/>
      <c r="H11" s="36"/>
      <c r="I11" s="36"/>
    </row>
    <row r="12" spans="1:20" x14ac:dyDescent="0.2">
      <c r="B12" s="41"/>
      <c r="C12" s="41"/>
      <c r="D12" s="41"/>
      <c r="E12" s="41"/>
      <c r="F12" s="36"/>
      <c r="G12" s="36"/>
      <c r="H12" s="36"/>
      <c r="I12" s="36"/>
      <c r="O12" s="15">
        <f>S10</f>
        <v>0</v>
      </c>
      <c r="P12" s="6" t="s">
        <v>11</v>
      </c>
      <c r="Q12" s="15">
        <f>Instructions!$K$31</f>
        <v>1</v>
      </c>
      <c r="R12" s="7" t="s">
        <v>5</v>
      </c>
      <c r="S12" s="1" t="s">
        <v>6</v>
      </c>
      <c r="T12" s="15">
        <f>O12/Q12</f>
        <v>0</v>
      </c>
    </row>
    <row r="13" spans="1:20" ht="6" customHeight="1" x14ac:dyDescent="0.2"/>
    <row r="14" spans="1:20" ht="3" customHeight="1" x14ac:dyDescent="0.2">
      <c r="A14" s="12"/>
      <c r="B14" s="32"/>
      <c r="C14" s="32"/>
      <c r="D14" s="32"/>
      <c r="E14" s="3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5.75" customHeight="1" x14ac:dyDescent="0.2">
      <c r="F15" s="1">
        <v>8</v>
      </c>
      <c r="G15" s="1">
        <v>6</v>
      </c>
      <c r="H15" s="1">
        <v>4</v>
      </c>
      <c r="I15" s="1">
        <v>2</v>
      </c>
      <c r="K15" s="15">
        <f>F16*F15</f>
        <v>0</v>
      </c>
      <c r="L15" s="6" t="s">
        <v>4</v>
      </c>
      <c r="M15" s="15">
        <f>G16*G15</f>
        <v>0</v>
      </c>
      <c r="N15" s="6" t="s">
        <v>4</v>
      </c>
      <c r="O15" s="15">
        <f>H16*H15</f>
        <v>0</v>
      </c>
      <c r="P15" s="6" t="s">
        <v>4</v>
      </c>
      <c r="Q15" s="15">
        <f>I16*I15</f>
        <v>0</v>
      </c>
      <c r="R15" s="7" t="s">
        <v>5</v>
      </c>
      <c r="S15" s="15">
        <f>K15+M15+O15+Q15</f>
        <v>0</v>
      </c>
    </row>
    <row r="16" spans="1:20" x14ac:dyDescent="0.2">
      <c r="A16" s="1">
        <v>2</v>
      </c>
      <c r="B16" s="38" t="s">
        <v>28</v>
      </c>
      <c r="C16" s="38"/>
      <c r="D16" s="38"/>
      <c r="E16" s="39"/>
      <c r="F16" s="36"/>
      <c r="G16" s="36"/>
      <c r="H16" s="36"/>
      <c r="I16" s="36"/>
    </row>
    <row r="17" spans="1:20" x14ac:dyDescent="0.2">
      <c r="B17" s="38"/>
      <c r="C17" s="38"/>
      <c r="D17" s="38"/>
      <c r="E17" s="39"/>
      <c r="F17" s="36"/>
      <c r="G17" s="36"/>
      <c r="H17" s="36"/>
      <c r="I17" s="36"/>
      <c r="O17" s="15">
        <f>S15</f>
        <v>0</v>
      </c>
      <c r="P17" s="6" t="s">
        <v>11</v>
      </c>
      <c r="Q17" s="15">
        <f>Instructions!$K$31</f>
        <v>1</v>
      </c>
      <c r="R17" s="7" t="s">
        <v>5</v>
      </c>
      <c r="S17" s="1" t="s">
        <v>6</v>
      </c>
      <c r="T17" s="15">
        <f>O17/Q17</f>
        <v>0</v>
      </c>
    </row>
    <row r="18" spans="1:20" ht="6.6" customHeight="1" x14ac:dyDescent="0.2"/>
    <row r="19" spans="1:20" ht="3" customHeight="1" x14ac:dyDescent="0.2">
      <c r="A19" s="12"/>
      <c r="B19" s="32"/>
      <c r="C19" s="32"/>
      <c r="D19" s="32"/>
      <c r="E19" s="32"/>
      <c r="F19" s="12"/>
      <c r="G19" s="12"/>
      <c r="H19" s="12"/>
      <c r="I19" s="12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5.75" customHeight="1" x14ac:dyDescent="0.2">
      <c r="F20" s="1">
        <v>8</v>
      </c>
      <c r="G20" s="1">
        <v>6</v>
      </c>
      <c r="H20" s="1">
        <v>4</v>
      </c>
      <c r="I20" s="1">
        <v>2</v>
      </c>
      <c r="K20" s="15">
        <f>F21*F20</f>
        <v>0</v>
      </c>
      <c r="L20" s="6" t="s">
        <v>4</v>
      </c>
      <c r="M20" s="15">
        <f>G21*G20</f>
        <v>0</v>
      </c>
      <c r="N20" s="6" t="s">
        <v>4</v>
      </c>
      <c r="O20" s="15">
        <f>H21*H20</f>
        <v>0</v>
      </c>
      <c r="P20" s="6" t="s">
        <v>4</v>
      </c>
      <c r="Q20" s="15">
        <f>I21*I20</f>
        <v>0</v>
      </c>
      <c r="R20" s="7" t="s">
        <v>5</v>
      </c>
      <c r="S20" s="15">
        <f>K20+M20+O20+Q20</f>
        <v>0</v>
      </c>
    </row>
    <row r="21" spans="1:20" x14ac:dyDescent="0.2">
      <c r="A21" s="1">
        <v>3</v>
      </c>
      <c r="B21" s="38" t="s">
        <v>29</v>
      </c>
      <c r="C21" s="38"/>
      <c r="D21" s="38"/>
      <c r="E21" s="39"/>
      <c r="F21" s="36"/>
      <c r="G21" s="36"/>
      <c r="H21" s="36"/>
      <c r="I21" s="36"/>
    </row>
    <row r="22" spans="1:20" x14ac:dyDescent="0.2">
      <c r="B22" s="38"/>
      <c r="C22" s="38"/>
      <c r="D22" s="38"/>
      <c r="E22" s="39"/>
      <c r="F22" s="36"/>
      <c r="G22" s="36"/>
      <c r="H22" s="36"/>
      <c r="I22" s="36"/>
      <c r="O22" s="15">
        <f>S20</f>
        <v>0</v>
      </c>
      <c r="P22" s="6" t="s">
        <v>11</v>
      </c>
      <c r="Q22" s="15">
        <f>Instructions!$K$31</f>
        <v>1</v>
      </c>
      <c r="R22" s="7" t="s">
        <v>5</v>
      </c>
      <c r="S22" s="1" t="s">
        <v>6</v>
      </c>
      <c r="T22" s="15">
        <f>O22/Q22</f>
        <v>0</v>
      </c>
    </row>
    <row r="23" spans="1:20" ht="7.35" customHeight="1" x14ac:dyDescent="0.2"/>
    <row r="24" spans="1:20" ht="3" customHeight="1" x14ac:dyDescent="0.2">
      <c r="A24" s="12"/>
      <c r="B24" s="32"/>
      <c r="C24" s="32"/>
      <c r="D24" s="32"/>
      <c r="E24" s="32"/>
      <c r="F24" s="12"/>
      <c r="G24" s="12"/>
      <c r="H24" s="12"/>
      <c r="I24" s="12"/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5.75" customHeight="1" x14ac:dyDescent="0.2">
      <c r="F25" s="1">
        <v>8</v>
      </c>
      <c r="G25" s="1">
        <v>6</v>
      </c>
      <c r="H25" s="1">
        <v>4</v>
      </c>
      <c r="I25" s="1">
        <v>2</v>
      </c>
      <c r="K25" s="15">
        <f>F26*F25</f>
        <v>0</v>
      </c>
      <c r="L25" s="6" t="s">
        <v>4</v>
      </c>
      <c r="M25" s="15">
        <f>G26*G25</f>
        <v>0</v>
      </c>
      <c r="N25" s="6" t="s">
        <v>4</v>
      </c>
      <c r="O25" s="15">
        <f>H26*H25</f>
        <v>0</v>
      </c>
      <c r="P25" s="6" t="s">
        <v>4</v>
      </c>
      <c r="Q25" s="15">
        <f>I26*I25</f>
        <v>0</v>
      </c>
      <c r="R25" s="7" t="s">
        <v>5</v>
      </c>
      <c r="S25" s="15">
        <f>K25+M25+O25+Q25</f>
        <v>0</v>
      </c>
    </row>
    <row r="26" spans="1:20" x14ac:dyDescent="0.2">
      <c r="A26" s="1">
        <v>4</v>
      </c>
      <c r="B26" s="38" t="s">
        <v>30</v>
      </c>
      <c r="C26" s="38"/>
      <c r="D26" s="38"/>
      <c r="E26" s="39"/>
      <c r="F26" s="36"/>
      <c r="G26" s="36"/>
      <c r="H26" s="36"/>
      <c r="I26" s="36"/>
    </row>
    <row r="27" spans="1:20" x14ac:dyDescent="0.2">
      <c r="B27" s="38"/>
      <c r="C27" s="38"/>
      <c r="D27" s="38"/>
      <c r="E27" s="39"/>
      <c r="F27" s="36"/>
      <c r="G27" s="36"/>
      <c r="H27" s="36"/>
      <c r="I27" s="36"/>
      <c r="O27" s="15">
        <f>S25</f>
        <v>0</v>
      </c>
      <c r="P27" s="6" t="s">
        <v>11</v>
      </c>
      <c r="Q27" s="15">
        <f>Instructions!$K$31</f>
        <v>1</v>
      </c>
      <c r="R27" s="7" t="s">
        <v>5</v>
      </c>
      <c r="S27" s="1" t="s">
        <v>6</v>
      </c>
      <c r="T27" s="15">
        <f>O27/Q27</f>
        <v>0</v>
      </c>
    </row>
    <row r="28" spans="1:20" ht="3.6" customHeight="1" x14ac:dyDescent="0.2"/>
    <row r="29" spans="1:20" ht="3" customHeight="1" x14ac:dyDescent="0.2">
      <c r="A29" s="12"/>
      <c r="B29" s="32"/>
      <c r="C29" s="32"/>
      <c r="D29" s="32"/>
      <c r="E29" s="32"/>
      <c r="F29" s="12"/>
      <c r="G29" s="12"/>
      <c r="H29" s="12"/>
      <c r="I29" s="12"/>
      <c r="J29" s="12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5.75" customHeight="1" x14ac:dyDescent="0.2">
      <c r="F30" s="1">
        <v>8</v>
      </c>
      <c r="G30" s="1">
        <v>6</v>
      </c>
      <c r="H30" s="1">
        <v>4</v>
      </c>
      <c r="I30" s="1">
        <v>2</v>
      </c>
      <c r="K30" s="15">
        <f>F31*F30</f>
        <v>0</v>
      </c>
      <c r="L30" s="6" t="s">
        <v>4</v>
      </c>
      <c r="M30" s="15">
        <f>G31*G30</f>
        <v>0</v>
      </c>
      <c r="N30" s="6" t="s">
        <v>4</v>
      </c>
      <c r="O30" s="15">
        <f>H31*H30</f>
        <v>0</v>
      </c>
      <c r="P30" s="6" t="s">
        <v>4</v>
      </c>
      <c r="Q30" s="15">
        <f>I31*I30</f>
        <v>0</v>
      </c>
      <c r="R30" s="7" t="s">
        <v>5</v>
      </c>
      <c r="S30" s="15">
        <f>K30+M30+O30+Q30</f>
        <v>0</v>
      </c>
    </row>
    <row r="31" spans="1:20" ht="18.75" customHeight="1" x14ac:dyDescent="0.2">
      <c r="A31" s="1">
        <v>5</v>
      </c>
      <c r="B31" s="38" t="s">
        <v>31</v>
      </c>
      <c r="C31" s="38"/>
      <c r="D31" s="38"/>
      <c r="E31" s="39"/>
      <c r="F31" s="36"/>
      <c r="G31" s="36"/>
      <c r="H31" s="36"/>
      <c r="I31" s="36"/>
    </row>
    <row r="32" spans="1:20" ht="20.45" customHeight="1" x14ac:dyDescent="0.2">
      <c r="B32" s="38"/>
      <c r="C32" s="38"/>
      <c r="D32" s="38"/>
      <c r="E32" s="39"/>
      <c r="F32" s="36"/>
      <c r="G32" s="36"/>
      <c r="H32" s="36"/>
      <c r="I32" s="36"/>
      <c r="O32" s="15">
        <f>S30</f>
        <v>0</v>
      </c>
      <c r="P32" s="6" t="s">
        <v>11</v>
      </c>
      <c r="Q32" s="15">
        <f>Instructions!$K$31</f>
        <v>1</v>
      </c>
      <c r="R32" s="7" t="s">
        <v>5</v>
      </c>
      <c r="S32" s="1" t="s">
        <v>6</v>
      </c>
      <c r="T32" s="15">
        <f>O32/Q32</f>
        <v>0</v>
      </c>
    </row>
    <row r="33" spans="1:20" ht="8.25" customHeight="1" x14ac:dyDescent="0.2">
      <c r="B33" s="33"/>
      <c r="C33" s="33"/>
      <c r="D33" s="33"/>
      <c r="E33" s="34"/>
      <c r="F33" s="14"/>
      <c r="G33" s="14"/>
      <c r="H33" s="14"/>
      <c r="I33" s="14"/>
      <c r="O33" s="14"/>
      <c r="P33" s="6"/>
      <c r="Q33" s="14"/>
      <c r="R33" s="7"/>
      <c r="T33" s="14"/>
    </row>
    <row r="34" spans="1:20" ht="3" customHeight="1" x14ac:dyDescent="0.2">
      <c r="A34" s="12"/>
      <c r="B34" s="32"/>
      <c r="C34" s="32"/>
      <c r="D34" s="32"/>
      <c r="E34" s="32"/>
      <c r="F34" s="12"/>
      <c r="G34" s="12"/>
      <c r="H34" s="12"/>
      <c r="I34" s="12"/>
      <c r="J34" s="12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5.75" customHeight="1" x14ac:dyDescent="0.2">
      <c r="F35" s="1">
        <v>8</v>
      </c>
      <c r="G35" s="1">
        <v>6</v>
      </c>
      <c r="H35" s="1">
        <v>4</v>
      </c>
      <c r="I35" s="1">
        <v>2</v>
      </c>
      <c r="K35" s="15">
        <f>F36*F35</f>
        <v>0</v>
      </c>
      <c r="L35" s="6" t="s">
        <v>4</v>
      </c>
      <c r="M35" s="15">
        <f>G36*G35</f>
        <v>0</v>
      </c>
      <c r="N35" s="6" t="s">
        <v>4</v>
      </c>
      <c r="O35" s="15">
        <f>H36*H35</f>
        <v>0</v>
      </c>
      <c r="P35" s="6" t="s">
        <v>4</v>
      </c>
      <c r="Q35" s="15">
        <f>I36*I35</f>
        <v>0</v>
      </c>
      <c r="R35" s="7" t="s">
        <v>5</v>
      </c>
      <c r="S35" s="15">
        <f>K35+M35+O35+Q35</f>
        <v>0</v>
      </c>
    </row>
    <row r="36" spans="1:20" x14ac:dyDescent="0.2">
      <c r="A36" s="1">
        <v>6</v>
      </c>
      <c r="B36" s="38" t="s">
        <v>33</v>
      </c>
      <c r="C36" s="38"/>
      <c r="D36" s="38"/>
      <c r="E36" s="39"/>
      <c r="F36" s="36"/>
      <c r="G36" s="36"/>
      <c r="H36" s="36"/>
      <c r="I36" s="36"/>
    </row>
    <row r="37" spans="1:20" ht="11.1" customHeight="1" x14ac:dyDescent="0.2">
      <c r="B37" s="38"/>
      <c r="C37" s="38"/>
      <c r="D37" s="38"/>
      <c r="E37" s="39"/>
      <c r="F37" s="36"/>
      <c r="G37" s="36"/>
      <c r="H37" s="36"/>
      <c r="I37" s="36"/>
      <c r="O37" s="15">
        <f>S35</f>
        <v>0</v>
      </c>
      <c r="P37" s="6" t="s">
        <v>11</v>
      </c>
      <c r="Q37" s="15">
        <f>Instructions!$K$31</f>
        <v>1</v>
      </c>
      <c r="R37" s="7" t="s">
        <v>5</v>
      </c>
      <c r="S37" s="1" t="s">
        <v>6</v>
      </c>
      <c r="T37" s="15">
        <f>O37/Q37</f>
        <v>0</v>
      </c>
    </row>
    <row r="39" spans="1:20" ht="3" customHeight="1" x14ac:dyDescent="0.2">
      <c r="A39" s="12"/>
      <c r="B39" s="32"/>
      <c r="C39" s="32"/>
      <c r="D39" s="32"/>
      <c r="E39" s="32"/>
      <c r="F39" s="12"/>
      <c r="G39" s="12"/>
      <c r="H39" s="12"/>
      <c r="I39" s="12"/>
      <c r="J39" s="12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5.75" customHeight="1" x14ac:dyDescent="0.2">
      <c r="F40" s="1">
        <v>8</v>
      </c>
      <c r="G40" s="1">
        <v>6</v>
      </c>
      <c r="H40" s="1">
        <v>4</v>
      </c>
      <c r="I40" s="1">
        <v>2</v>
      </c>
      <c r="K40" s="15">
        <f>F41*F40</f>
        <v>0</v>
      </c>
      <c r="L40" s="6" t="s">
        <v>4</v>
      </c>
      <c r="M40" s="15">
        <f>G41*G40</f>
        <v>0</v>
      </c>
      <c r="N40" s="6" t="s">
        <v>4</v>
      </c>
      <c r="O40" s="15">
        <f>H41*H40</f>
        <v>0</v>
      </c>
      <c r="P40" s="6" t="s">
        <v>4</v>
      </c>
      <c r="Q40" s="15">
        <f>I41*I40</f>
        <v>0</v>
      </c>
      <c r="R40" s="7" t="s">
        <v>5</v>
      </c>
      <c r="S40" s="15">
        <f>K40+M40+O40+Q40</f>
        <v>0</v>
      </c>
    </row>
    <row r="41" spans="1:20" x14ac:dyDescent="0.2">
      <c r="A41" s="1">
        <v>7</v>
      </c>
      <c r="B41" s="38" t="s">
        <v>34</v>
      </c>
      <c r="C41" s="38"/>
      <c r="D41" s="38"/>
      <c r="E41" s="39"/>
      <c r="F41" s="36"/>
      <c r="G41" s="36"/>
      <c r="H41" s="36"/>
      <c r="I41" s="36"/>
    </row>
    <row r="42" spans="1:20" x14ac:dyDescent="0.2">
      <c r="B42" s="38"/>
      <c r="C42" s="38"/>
      <c r="D42" s="38"/>
      <c r="E42" s="39"/>
      <c r="F42" s="36"/>
      <c r="G42" s="36"/>
      <c r="H42" s="36"/>
      <c r="I42" s="36"/>
      <c r="O42" s="15">
        <f>S40</f>
        <v>0</v>
      </c>
      <c r="P42" s="6" t="s">
        <v>11</v>
      </c>
      <c r="Q42" s="15">
        <f>Instructions!$K$31</f>
        <v>1</v>
      </c>
      <c r="R42" s="7" t="s">
        <v>5</v>
      </c>
      <c r="S42" s="1" t="s">
        <v>6</v>
      </c>
      <c r="T42" s="15">
        <f>O42/Q42</f>
        <v>0</v>
      </c>
    </row>
    <row r="43" spans="1:20" ht="6.6" customHeight="1" x14ac:dyDescent="0.2"/>
    <row r="44" spans="1:20" ht="3" customHeight="1" x14ac:dyDescent="0.2">
      <c r="A44" s="12"/>
      <c r="B44" s="32"/>
      <c r="C44" s="32"/>
      <c r="D44" s="32"/>
      <c r="E44" s="3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6.75" customHeight="1" x14ac:dyDescent="0.2"/>
    <row r="46" spans="1:20" ht="14.25" customHeight="1" x14ac:dyDescent="0.2">
      <c r="S46" s="8" t="s">
        <v>8</v>
      </c>
      <c r="T46" s="15">
        <f>SUM(T11:T42)</f>
        <v>0</v>
      </c>
    </row>
    <row r="47" spans="1:20" ht="18" customHeight="1" x14ac:dyDescent="0.2">
      <c r="S47" s="8" t="s">
        <v>9</v>
      </c>
      <c r="T47" s="15">
        <f>T46/7</f>
        <v>0</v>
      </c>
    </row>
  </sheetData>
  <mergeCells count="40">
    <mergeCell ref="C3:T3"/>
    <mergeCell ref="I11:I12"/>
    <mergeCell ref="B16:E17"/>
    <mergeCell ref="F16:F17"/>
    <mergeCell ref="G16:G17"/>
    <mergeCell ref="H16:H17"/>
    <mergeCell ref="I16:I17"/>
    <mergeCell ref="B11:E12"/>
    <mergeCell ref="F11:F12"/>
    <mergeCell ref="G11:G12"/>
    <mergeCell ref="H11:H12"/>
    <mergeCell ref="F36:F37"/>
    <mergeCell ref="G36:G37"/>
    <mergeCell ref="H36:H37"/>
    <mergeCell ref="I21:I22"/>
    <mergeCell ref="B26:E27"/>
    <mergeCell ref="F26:F27"/>
    <mergeCell ref="G26:G27"/>
    <mergeCell ref="H26:H27"/>
    <mergeCell ref="I26:I27"/>
    <mergeCell ref="B21:E22"/>
    <mergeCell ref="F21:F22"/>
    <mergeCell ref="G21:G22"/>
    <mergeCell ref="H21:H22"/>
    <mergeCell ref="I41:I42"/>
    <mergeCell ref="C6:C7"/>
    <mergeCell ref="D6:D7"/>
    <mergeCell ref="E6:E7"/>
    <mergeCell ref="F6:F7"/>
    <mergeCell ref="B41:E42"/>
    <mergeCell ref="F41:F42"/>
    <mergeCell ref="G41:G42"/>
    <mergeCell ref="H41:H42"/>
    <mergeCell ref="I31:I32"/>
    <mergeCell ref="I36:I37"/>
    <mergeCell ref="B31:E32"/>
    <mergeCell ref="F31:F32"/>
    <mergeCell ref="G31:G32"/>
    <mergeCell ref="H31:H32"/>
    <mergeCell ref="B36:E37"/>
  </mergeCells>
  <phoneticPr fontId="0" type="noConversion"/>
  <pageMargins left="0.47" right="0.5" top="0.25" bottom="0.26" header="0.25" footer="0.26"/>
  <pageSetup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showGridLines="0" tabSelected="1" topLeftCell="A36" zoomScale="110" zoomScaleNormal="110" zoomScalePageLayoutView="110" workbookViewId="0"/>
  </sheetViews>
  <sheetFormatPr defaultColWidth="8.85546875" defaultRowHeight="12.75" x14ac:dyDescent="0.2"/>
  <cols>
    <col min="1" max="1" width="5" customWidth="1"/>
    <col min="2" max="4" width="7.7109375" customWidth="1"/>
    <col min="5" max="5" width="9.7109375" customWidth="1"/>
    <col min="6" max="9" width="6.42578125" customWidth="1"/>
    <col min="10" max="10" width="3.42578125" customWidth="1"/>
    <col min="11" max="11" width="7.42578125" customWidth="1"/>
    <col min="12" max="12" width="3" customWidth="1"/>
    <col min="13" max="13" width="7.42578125" customWidth="1"/>
    <col min="14" max="14" width="3.28515625" customWidth="1"/>
    <col min="15" max="15" width="7.42578125" customWidth="1"/>
    <col min="16" max="16" width="3.28515625" customWidth="1"/>
    <col min="17" max="17" width="6.42578125" customWidth="1"/>
    <col min="18" max="18" width="3.42578125" customWidth="1"/>
    <col min="19" max="19" width="7.28515625" customWidth="1"/>
  </cols>
  <sheetData>
    <row r="1" spans="1:20" ht="22.5" x14ac:dyDescent="0.45">
      <c r="B1" s="5" t="s">
        <v>57</v>
      </c>
      <c r="K1" s="21" t="s">
        <v>3</v>
      </c>
      <c r="L1" s="1"/>
      <c r="M1" s="1"/>
      <c r="N1" s="1"/>
      <c r="O1" s="1"/>
      <c r="P1" s="1"/>
      <c r="Q1" s="1"/>
      <c r="R1" s="1"/>
      <c r="S1" s="1"/>
      <c r="T1" s="1"/>
    </row>
    <row r="2" spans="1:20" ht="18.75" customHeight="1" x14ac:dyDescent="0.2">
      <c r="F2" s="1">
        <v>8</v>
      </c>
      <c r="G2" s="1">
        <v>6</v>
      </c>
      <c r="H2" s="1">
        <v>4</v>
      </c>
      <c r="I2" s="1">
        <v>2</v>
      </c>
      <c r="K2" s="15">
        <f>F3*F2</f>
        <v>0</v>
      </c>
      <c r="L2" s="6" t="s">
        <v>4</v>
      </c>
      <c r="M2" s="15">
        <f>G3*G2</f>
        <v>0</v>
      </c>
      <c r="N2" s="6" t="s">
        <v>4</v>
      </c>
      <c r="O2" s="15">
        <f>H3*H2</f>
        <v>0</v>
      </c>
      <c r="P2" s="6" t="s">
        <v>4</v>
      </c>
      <c r="Q2" s="15">
        <f>I3*I2</f>
        <v>0</v>
      </c>
      <c r="R2" s="7" t="s">
        <v>5</v>
      </c>
      <c r="S2" s="15">
        <f>K2+M2+O2+Q2</f>
        <v>0</v>
      </c>
      <c r="T2" s="1"/>
    </row>
    <row r="3" spans="1:20" ht="16.5" customHeight="1" x14ac:dyDescent="0.2">
      <c r="A3" s="1">
        <v>1</v>
      </c>
      <c r="B3" s="41" t="s">
        <v>58</v>
      </c>
      <c r="C3" s="41"/>
      <c r="D3" s="41"/>
      <c r="E3" s="41"/>
      <c r="F3" s="36"/>
      <c r="G3" s="36"/>
      <c r="H3" s="36"/>
      <c r="I3" s="36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350000000000001" customHeight="1" x14ac:dyDescent="0.2">
      <c r="B4" s="41"/>
      <c r="C4" s="41"/>
      <c r="D4" s="41"/>
      <c r="E4" s="41"/>
      <c r="F4" s="36"/>
      <c r="G4" s="36"/>
      <c r="H4" s="36"/>
      <c r="I4" s="36"/>
      <c r="K4" s="1"/>
      <c r="L4" s="1"/>
      <c r="M4" s="1"/>
      <c r="N4" s="1"/>
      <c r="O4" s="15">
        <f>S2</f>
        <v>0</v>
      </c>
      <c r="P4" s="6" t="s">
        <v>11</v>
      </c>
      <c r="Q4" s="15">
        <f>Instructions!$K$31</f>
        <v>1</v>
      </c>
      <c r="R4" s="7" t="s">
        <v>5</v>
      </c>
      <c r="S4" s="1" t="s">
        <v>6</v>
      </c>
      <c r="T4" s="15">
        <f>O4/Q4</f>
        <v>0</v>
      </c>
    </row>
    <row r="5" spans="1:20" ht="5.45" customHeight="1" x14ac:dyDescent="0.2">
      <c r="B5" s="31"/>
      <c r="C5" s="31"/>
      <c r="D5" s="31"/>
      <c r="E5" s="3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" customHeight="1" x14ac:dyDescent="0.2">
      <c r="A6" s="12"/>
      <c r="B6" s="32"/>
      <c r="C6" s="32"/>
      <c r="D6" s="32"/>
      <c r="E6" s="3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7.25" customHeight="1" x14ac:dyDescent="0.2">
      <c r="B7" s="31"/>
      <c r="C7" s="31"/>
      <c r="D7" s="31"/>
      <c r="E7" s="31"/>
      <c r="F7" s="1">
        <v>8</v>
      </c>
      <c r="G7" s="1">
        <v>6</v>
      </c>
      <c r="H7" s="1">
        <v>4</v>
      </c>
      <c r="I7" s="1">
        <v>2</v>
      </c>
      <c r="K7" s="15">
        <f>F8*F7</f>
        <v>0</v>
      </c>
      <c r="L7" s="6" t="s">
        <v>4</v>
      </c>
      <c r="M7" s="15">
        <f>G8*G7</f>
        <v>0</v>
      </c>
      <c r="N7" s="6" t="s">
        <v>4</v>
      </c>
      <c r="O7" s="15">
        <f>H8*H7</f>
        <v>0</v>
      </c>
      <c r="P7" s="6" t="s">
        <v>4</v>
      </c>
      <c r="Q7" s="15">
        <f>I8*I7</f>
        <v>0</v>
      </c>
      <c r="R7" s="7" t="s">
        <v>5</v>
      </c>
      <c r="S7" s="15">
        <f>K7+M7+O7+Q7</f>
        <v>0</v>
      </c>
      <c r="T7" s="1"/>
    </row>
    <row r="8" spans="1:20" ht="20.100000000000001" customHeight="1" x14ac:dyDescent="0.2">
      <c r="A8" s="1">
        <v>2</v>
      </c>
      <c r="B8" s="38" t="s">
        <v>59</v>
      </c>
      <c r="C8" s="38"/>
      <c r="D8" s="38"/>
      <c r="E8" s="39"/>
      <c r="F8" s="36"/>
      <c r="G8" s="36"/>
      <c r="H8" s="36"/>
      <c r="I8" s="36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.600000000000001" customHeight="1" x14ac:dyDescent="0.2">
      <c r="B9" s="38"/>
      <c r="C9" s="38"/>
      <c r="D9" s="38"/>
      <c r="E9" s="39"/>
      <c r="F9" s="36"/>
      <c r="G9" s="36"/>
      <c r="H9" s="36"/>
      <c r="I9" s="36"/>
      <c r="K9" s="1"/>
      <c r="L9" s="1"/>
      <c r="M9" s="1"/>
      <c r="N9" s="1"/>
      <c r="O9" s="15">
        <f>S7</f>
        <v>0</v>
      </c>
      <c r="P9" s="6" t="s">
        <v>11</v>
      </c>
      <c r="Q9" s="15">
        <f>Instructions!$K$31</f>
        <v>1</v>
      </c>
      <c r="R9" s="7" t="s">
        <v>5</v>
      </c>
      <c r="S9" s="1" t="s">
        <v>6</v>
      </c>
      <c r="T9" s="15">
        <f>O9/Q9</f>
        <v>0</v>
      </c>
    </row>
    <row r="10" spans="1:20" ht="5.45" customHeight="1" x14ac:dyDescent="0.2">
      <c r="B10" s="31"/>
      <c r="C10" s="31"/>
      <c r="D10" s="31"/>
      <c r="E10" s="3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" customHeight="1" x14ac:dyDescent="0.2">
      <c r="A11" s="12"/>
      <c r="B11" s="32"/>
      <c r="C11" s="32"/>
      <c r="D11" s="32"/>
      <c r="E11" s="3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4.25" customHeight="1" x14ac:dyDescent="0.2">
      <c r="B12" s="31"/>
      <c r="C12" s="31"/>
      <c r="D12" s="31"/>
      <c r="E12" s="31"/>
      <c r="F12" s="1">
        <v>8</v>
      </c>
      <c r="G12" s="1">
        <v>6</v>
      </c>
      <c r="H12" s="1">
        <v>4</v>
      </c>
      <c r="I12" s="1">
        <v>2</v>
      </c>
      <c r="K12" s="15">
        <f>F13*F12</f>
        <v>0</v>
      </c>
      <c r="L12" s="6" t="s">
        <v>4</v>
      </c>
      <c r="M12" s="15">
        <f>G13*G12</f>
        <v>0</v>
      </c>
      <c r="N12" s="6" t="s">
        <v>4</v>
      </c>
      <c r="O12" s="15">
        <f>H13*H12</f>
        <v>0</v>
      </c>
      <c r="P12" s="6" t="s">
        <v>4</v>
      </c>
      <c r="Q12" s="15">
        <f>I13*I12</f>
        <v>0</v>
      </c>
      <c r="R12" s="7" t="s">
        <v>5</v>
      </c>
      <c r="S12" s="15">
        <f>K12+M12+O12+Q12</f>
        <v>0</v>
      </c>
      <c r="T12" s="1"/>
    </row>
    <row r="13" spans="1:20" ht="13.5" customHeight="1" x14ac:dyDescent="0.2">
      <c r="A13" s="1">
        <v>3</v>
      </c>
      <c r="B13" s="38" t="s">
        <v>60</v>
      </c>
      <c r="C13" s="38"/>
      <c r="D13" s="38"/>
      <c r="E13" s="39"/>
      <c r="F13" s="36"/>
      <c r="G13" s="36"/>
      <c r="H13" s="36"/>
      <c r="I13" s="36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4" customHeight="1" x14ac:dyDescent="0.2">
      <c r="B14" s="38"/>
      <c r="C14" s="38"/>
      <c r="D14" s="38"/>
      <c r="E14" s="39"/>
      <c r="F14" s="36"/>
      <c r="G14" s="36"/>
      <c r="H14" s="36"/>
      <c r="I14" s="36"/>
      <c r="K14" s="1"/>
      <c r="L14" s="1"/>
      <c r="M14" s="1"/>
      <c r="N14" s="1"/>
      <c r="O14" s="15">
        <f>S12</f>
        <v>0</v>
      </c>
      <c r="P14" s="6" t="s">
        <v>11</v>
      </c>
      <c r="Q14" s="15">
        <f>Instructions!$K$31</f>
        <v>1</v>
      </c>
      <c r="R14" s="7" t="s">
        <v>5</v>
      </c>
      <c r="S14" s="1" t="s">
        <v>6</v>
      </c>
      <c r="T14" s="15">
        <f>O14/Q14</f>
        <v>0</v>
      </c>
    </row>
    <row r="15" spans="1:20" ht="4.3499999999999996" customHeight="1" x14ac:dyDescent="0.2">
      <c r="B15" s="31"/>
      <c r="C15" s="31"/>
      <c r="D15" s="31"/>
      <c r="E15" s="3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" customHeight="1" x14ac:dyDescent="0.2">
      <c r="A16" s="12"/>
      <c r="B16" s="32"/>
      <c r="C16" s="32"/>
      <c r="D16" s="32"/>
      <c r="E16" s="32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">
      <c r="B17" s="31"/>
      <c r="C17" s="31"/>
      <c r="D17" s="31"/>
      <c r="E17" s="31"/>
      <c r="F17" s="1">
        <v>8</v>
      </c>
      <c r="G17" s="1">
        <v>6</v>
      </c>
      <c r="H17" s="1">
        <v>4</v>
      </c>
      <c r="I17" s="1">
        <v>2</v>
      </c>
      <c r="K17" s="15">
        <f>F18*F17</f>
        <v>0</v>
      </c>
      <c r="L17" s="6" t="s">
        <v>4</v>
      </c>
      <c r="M17" s="15">
        <f>G18*G17</f>
        <v>0</v>
      </c>
      <c r="N17" s="6" t="s">
        <v>4</v>
      </c>
      <c r="O17" s="15">
        <f>H18*H17</f>
        <v>0</v>
      </c>
      <c r="P17" s="6" t="s">
        <v>4</v>
      </c>
      <c r="Q17" s="15">
        <f>I18*I17</f>
        <v>0</v>
      </c>
      <c r="R17" s="7" t="s">
        <v>5</v>
      </c>
      <c r="S17" s="15">
        <f>K17+M17+O17+Q17</f>
        <v>0</v>
      </c>
      <c r="T17" s="1"/>
    </row>
    <row r="18" spans="1:20" ht="9.75" customHeight="1" x14ac:dyDescent="0.2">
      <c r="A18" s="1">
        <v>4</v>
      </c>
      <c r="B18" s="38" t="s">
        <v>61</v>
      </c>
      <c r="C18" s="38"/>
      <c r="D18" s="38"/>
      <c r="E18" s="39"/>
      <c r="F18" s="36"/>
      <c r="G18" s="36"/>
      <c r="H18" s="36"/>
      <c r="I18" s="36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.75" customHeight="1" x14ac:dyDescent="0.2">
      <c r="B19" s="38"/>
      <c r="C19" s="38"/>
      <c r="D19" s="38"/>
      <c r="E19" s="39"/>
      <c r="F19" s="36"/>
      <c r="G19" s="36"/>
      <c r="H19" s="36"/>
      <c r="I19" s="36"/>
      <c r="K19" s="1"/>
      <c r="L19" s="1"/>
      <c r="M19" s="1"/>
      <c r="N19" s="1"/>
      <c r="O19" s="15">
        <f>S17</f>
        <v>0</v>
      </c>
      <c r="P19" s="6" t="s">
        <v>11</v>
      </c>
      <c r="Q19" s="15">
        <f>Instructions!$K$31</f>
        <v>1</v>
      </c>
      <c r="R19" s="7" t="s">
        <v>5</v>
      </c>
      <c r="S19" s="1" t="s">
        <v>6</v>
      </c>
      <c r="T19" s="15">
        <f>O19/Q19</f>
        <v>0</v>
      </c>
    </row>
    <row r="20" spans="1:20" ht="5.45" customHeight="1" x14ac:dyDescent="0.2">
      <c r="B20" s="31"/>
      <c r="C20" s="31"/>
      <c r="D20" s="31"/>
      <c r="E20" s="3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" customHeight="1" x14ac:dyDescent="0.2">
      <c r="A21" s="12"/>
      <c r="B21" s="32"/>
      <c r="C21" s="32"/>
      <c r="D21" s="32"/>
      <c r="E21" s="32"/>
      <c r="F21" s="12"/>
      <c r="G21" s="12"/>
      <c r="H21" s="12"/>
      <c r="I21" s="12"/>
      <c r="J21" s="12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">
      <c r="B22" s="31"/>
      <c r="C22" s="31"/>
      <c r="D22" s="31"/>
      <c r="E22" s="31"/>
      <c r="F22" s="1">
        <v>8</v>
      </c>
      <c r="G22" s="1">
        <v>6</v>
      </c>
      <c r="H22" s="1">
        <v>4</v>
      </c>
      <c r="I22" s="1">
        <v>2</v>
      </c>
      <c r="K22" s="15">
        <f>F23*F22</f>
        <v>0</v>
      </c>
      <c r="L22" s="6" t="s">
        <v>4</v>
      </c>
      <c r="M22" s="15">
        <f>G23*G22</f>
        <v>0</v>
      </c>
      <c r="N22" s="6" t="s">
        <v>4</v>
      </c>
      <c r="O22" s="15">
        <f>H23*H22</f>
        <v>0</v>
      </c>
      <c r="P22" s="6" t="s">
        <v>4</v>
      </c>
      <c r="Q22" s="15">
        <f>I23*I22</f>
        <v>0</v>
      </c>
      <c r="R22" s="7" t="s">
        <v>5</v>
      </c>
      <c r="S22" s="15">
        <f>K22+M22+O22+Q22</f>
        <v>0</v>
      </c>
      <c r="T22" s="1"/>
    </row>
    <row r="23" spans="1:20" ht="21.6" customHeight="1" x14ac:dyDescent="0.2">
      <c r="A23" s="1">
        <v>5</v>
      </c>
      <c r="B23" s="38" t="s">
        <v>62</v>
      </c>
      <c r="C23" s="38"/>
      <c r="D23" s="38"/>
      <c r="E23" s="39"/>
      <c r="F23" s="36"/>
      <c r="G23" s="36"/>
      <c r="H23" s="36"/>
      <c r="I23" s="3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5.35" customHeight="1" x14ac:dyDescent="0.2">
      <c r="B24" s="38"/>
      <c r="C24" s="38"/>
      <c r="D24" s="38"/>
      <c r="E24" s="39"/>
      <c r="F24" s="36"/>
      <c r="G24" s="36"/>
      <c r="H24" s="36"/>
      <c r="I24" s="36"/>
      <c r="K24" s="1"/>
      <c r="L24" s="1"/>
      <c r="M24" s="1"/>
      <c r="N24" s="1"/>
      <c r="O24" s="15">
        <f>S22</f>
        <v>0</v>
      </c>
      <c r="P24" s="6" t="s">
        <v>11</v>
      </c>
      <c r="Q24" s="15">
        <f>Instructions!$K$31</f>
        <v>1</v>
      </c>
      <c r="R24" s="7" t="s">
        <v>5</v>
      </c>
      <c r="S24" s="1" t="s">
        <v>6</v>
      </c>
      <c r="T24" s="15">
        <f>O24/Q24</f>
        <v>0</v>
      </c>
    </row>
    <row r="25" spans="1:20" ht="6.6" customHeight="1" x14ac:dyDescent="0.2">
      <c r="B25" s="33"/>
      <c r="C25" s="33"/>
      <c r="D25" s="33"/>
      <c r="E25" s="34"/>
      <c r="F25" s="14"/>
      <c r="G25" s="14"/>
      <c r="H25" s="14"/>
      <c r="I25" s="14"/>
      <c r="K25" s="1"/>
      <c r="L25" s="1"/>
      <c r="M25" s="1"/>
      <c r="N25" s="1"/>
      <c r="O25" s="14"/>
      <c r="P25" s="6"/>
      <c r="Q25" s="14"/>
      <c r="R25" s="7"/>
      <c r="S25" s="1"/>
      <c r="T25" s="14"/>
    </row>
    <row r="26" spans="1:20" ht="3" customHeight="1" x14ac:dyDescent="0.2">
      <c r="A26" s="12"/>
      <c r="B26" s="32"/>
      <c r="C26" s="32"/>
      <c r="D26" s="32"/>
      <c r="E26" s="32"/>
      <c r="F26" s="12"/>
      <c r="G26" s="12"/>
      <c r="H26" s="12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">
      <c r="B27" s="31"/>
      <c r="C27" s="31"/>
      <c r="D27" s="31"/>
      <c r="E27" s="31"/>
      <c r="F27" s="1">
        <v>8</v>
      </c>
      <c r="G27" s="1">
        <v>6</v>
      </c>
      <c r="H27" s="1">
        <v>4</v>
      </c>
      <c r="I27" s="1">
        <v>2</v>
      </c>
      <c r="K27" s="15">
        <f>F28*F27</f>
        <v>0</v>
      </c>
      <c r="L27" s="6" t="s">
        <v>4</v>
      </c>
      <c r="M27" s="15">
        <f>G28*G27</f>
        <v>0</v>
      </c>
      <c r="N27" s="6" t="s">
        <v>4</v>
      </c>
      <c r="O27" s="15">
        <f>H28*H27</f>
        <v>0</v>
      </c>
      <c r="P27" s="6" t="s">
        <v>4</v>
      </c>
      <c r="Q27" s="15">
        <f>I28*I27</f>
        <v>0</v>
      </c>
      <c r="R27" s="7" t="s">
        <v>5</v>
      </c>
      <c r="S27" s="15">
        <f>K27+M27+O27+Q27</f>
        <v>0</v>
      </c>
      <c r="T27" s="1"/>
    </row>
    <row r="28" spans="1:20" ht="18.75" customHeight="1" x14ac:dyDescent="0.2">
      <c r="A28" s="1">
        <v>6</v>
      </c>
      <c r="B28" s="38" t="s">
        <v>63</v>
      </c>
      <c r="C28" s="38"/>
      <c r="D28" s="38"/>
      <c r="E28" s="39"/>
      <c r="F28" s="36"/>
      <c r="G28" s="36"/>
      <c r="H28" s="36"/>
      <c r="I28" s="36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7.45" customHeight="1" x14ac:dyDescent="0.2">
      <c r="B29" s="38"/>
      <c r="C29" s="38"/>
      <c r="D29" s="38"/>
      <c r="E29" s="39"/>
      <c r="F29" s="36"/>
      <c r="G29" s="36"/>
      <c r="H29" s="36"/>
      <c r="I29" s="36"/>
      <c r="K29" s="1"/>
      <c r="L29" s="1"/>
      <c r="M29" s="1"/>
      <c r="N29" s="1"/>
      <c r="O29" s="15">
        <f>S27</f>
        <v>0</v>
      </c>
      <c r="P29" s="6" t="s">
        <v>11</v>
      </c>
      <c r="Q29" s="15">
        <f>Instructions!$K$31</f>
        <v>1</v>
      </c>
      <c r="R29" s="7" t="s">
        <v>5</v>
      </c>
      <c r="S29" s="1" t="s">
        <v>6</v>
      </c>
      <c r="T29" s="15">
        <f>O29/Q29</f>
        <v>0</v>
      </c>
    </row>
    <row r="30" spans="1:20" ht="5.45" customHeight="1" x14ac:dyDescent="0.2">
      <c r="B30" s="31"/>
      <c r="C30" s="31"/>
      <c r="D30" s="31"/>
      <c r="E30" s="3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" customHeight="1" x14ac:dyDescent="0.2">
      <c r="A31" s="12"/>
      <c r="B31" s="32"/>
      <c r="C31" s="32"/>
      <c r="D31" s="32"/>
      <c r="E31" s="32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">
      <c r="B32" s="31"/>
      <c r="C32" s="31"/>
      <c r="D32" s="31"/>
      <c r="E32" s="31"/>
      <c r="F32" s="1">
        <v>8</v>
      </c>
      <c r="G32" s="1">
        <v>6</v>
      </c>
      <c r="H32" s="1">
        <v>4</v>
      </c>
      <c r="I32" s="1">
        <v>2</v>
      </c>
      <c r="K32" s="15">
        <f>F33*F32</f>
        <v>0</v>
      </c>
      <c r="L32" s="6" t="s">
        <v>4</v>
      </c>
      <c r="M32" s="15">
        <f>G33*G32</f>
        <v>0</v>
      </c>
      <c r="N32" s="6" t="s">
        <v>4</v>
      </c>
      <c r="O32" s="15">
        <f>H33*H32</f>
        <v>0</v>
      </c>
      <c r="P32" s="6" t="s">
        <v>4</v>
      </c>
      <c r="Q32" s="15">
        <f>I33*I32</f>
        <v>0</v>
      </c>
      <c r="R32" s="7" t="s">
        <v>5</v>
      </c>
      <c r="S32" s="15">
        <f>K32+M32+O32+Q32</f>
        <v>0</v>
      </c>
      <c r="T32" s="1"/>
    </row>
    <row r="33" spans="1:20" ht="21" customHeight="1" x14ac:dyDescent="0.2">
      <c r="A33" s="1">
        <v>7</v>
      </c>
      <c r="B33" s="38" t="s">
        <v>64</v>
      </c>
      <c r="C33" s="38"/>
      <c r="D33" s="38"/>
      <c r="E33" s="39"/>
      <c r="F33" s="36"/>
      <c r="G33" s="36"/>
      <c r="H33" s="36"/>
      <c r="I33" s="3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7.45" customHeight="1" x14ac:dyDescent="0.2">
      <c r="B34" s="38"/>
      <c r="C34" s="38"/>
      <c r="D34" s="38"/>
      <c r="E34" s="39"/>
      <c r="F34" s="36"/>
      <c r="G34" s="36"/>
      <c r="H34" s="36"/>
      <c r="I34" s="36"/>
      <c r="K34" s="1"/>
      <c r="L34" s="1"/>
      <c r="M34" s="1"/>
      <c r="N34" s="1"/>
      <c r="O34" s="15">
        <f>S32</f>
        <v>0</v>
      </c>
      <c r="P34" s="6" t="s">
        <v>11</v>
      </c>
      <c r="Q34" s="15">
        <f>Instructions!$K$31</f>
        <v>1</v>
      </c>
      <c r="R34" s="7" t="s">
        <v>5</v>
      </c>
      <c r="S34" s="1" t="s">
        <v>6</v>
      </c>
      <c r="T34" s="15">
        <f>O34/Q34</f>
        <v>0</v>
      </c>
    </row>
    <row r="35" spans="1:20" ht="4.3499999999999996" customHeight="1" x14ac:dyDescent="0.2">
      <c r="B35" s="31"/>
      <c r="C35" s="31"/>
      <c r="D35" s="31"/>
      <c r="E35" s="3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" customHeight="1" x14ac:dyDescent="0.2">
      <c r="A36" s="12"/>
      <c r="B36" s="32"/>
      <c r="C36" s="32"/>
      <c r="D36" s="32"/>
      <c r="E36" s="32"/>
      <c r="F36" s="12"/>
      <c r="G36" s="12"/>
      <c r="H36" s="12"/>
      <c r="I36" s="12"/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">
      <c r="B37" s="31"/>
      <c r="C37" s="31"/>
      <c r="D37" s="31"/>
      <c r="E37" s="31"/>
      <c r="F37" s="1">
        <v>8</v>
      </c>
      <c r="G37" s="1">
        <v>6</v>
      </c>
      <c r="H37" s="1">
        <v>4</v>
      </c>
      <c r="I37" s="1">
        <v>2</v>
      </c>
      <c r="K37" s="15">
        <f>F38*F37</f>
        <v>0</v>
      </c>
      <c r="L37" s="6" t="s">
        <v>4</v>
      </c>
      <c r="M37" s="15">
        <f>G38*G37</f>
        <v>0</v>
      </c>
      <c r="N37" s="6" t="s">
        <v>4</v>
      </c>
      <c r="O37" s="15">
        <f>H38*H37</f>
        <v>0</v>
      </c>
      <c r="P37" s="6" t="s">
        <v>4</v>
      </c>
      <c r="Q37" s="15">
        <f>I38*I37</f>
        <v>0</v>
      </c>
      <c r="R37" s="7" t="s">
        <v>5</v>
      </c>
      <c r="S37" s="15">
        <f>K37+M37+O37+Q37</f>
        <v>0</v>
      </c>
      <c r="T37" s="1"/>
    </row>
    <row r="38" spans="1:20" ht="20.100000000000001" customHeight="1" x14ac:dyDescent="0.2">
      <c r="A38" s="1">
        <v>8</v>
      </c>
      <c r="B38" s="38" t="s">
        <v>65</v>
      </c>
      <c r="C38" s="38"/>
      <c r="D38" s="38"/>
      <c r="E38" s="39"/>
      <c r="F38" s="36"/>
      <c r="G38" s="36"/>
      <c r="H38" s="36"/>
      <c r="I38" s="36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7.6" customHeight="1" x14ac:dyDescent="0.2">
      <c r="B39" s="38"/>
      <c r="C39" s="38"/>
      <c r="D39" s="38"/>
      <c r="E39" s="39"/>
      <c r="F39" s="36"/>
      <c r="G39" s="36"/>
      <c r="H39" s="36"/>
      <c r="I39" s="36"/>
      <c r="K39" s="1"/>
      <c r="L39" s="1"/>
      <c r="M39" s="1"/>
      <c r="N39" s="1"/>
      <c r="O39" s="15">
        <f>S37</f>
        <v>0</v>
      </c>
      <c r="P39" s="6" t="s">
        <v>11</v>
      </c>
      <c r="Q39" s="15">
        <f>Instructions!$K$31</f>
        <v>1</v>
      </c>
      <c r="R39" s="7" t="s">
        <v>5</v>
      </c>
      <c r="S39" s="1" t="s">
        <v>6</v>
      </c>
      <c r="T39" s="15">
        <f>O39/Q39</f>
        <v>0</v>
      </c>
    </row>
    <row r="40" spans="1:20" ht="4.3499999999999996" customHeight="1" x14ac:dyDescent="0.2">
      <c r="B40" s="31"/>
      <c r="C40" s="31"/>
      <c r="D40" s="31"/>
      <c r="E40" s="3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3" customHeight="1" x14ac:dyDescent="0.2">
      <c r="A41" s="12"/>
      <c r="B41" s="32"/>
      <c r="C41" s="32"/>
      <c r="D41" s="32"/>
      <c r="E41" s="3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">
      <c r="B42" s="31"/>
      <c r="C42" s="31"/>
      <c r="D42" s="31"/>
      <c r="E42" s="31"/>
      <c r="F42" s="1">
        <v>8</v>
      </c>
      <c r="G42" s="1">
        <v>6</v>
      </c>
      <c r="H42" s="1">
        <v>4</v>
      </c>
      <c r="I42" s="1">
        <v>2</v>
      </c>
      <c r="K42" s="15">
        <f>F43*F42</f>
        <v>0</v>
      </c>
      <c r="L42" s="6" t="s">
        <v>4</v>
      </c>
      <c r="M42" s="15">
        <f>G43*G42</f>
        <v>0</v>
      </c>
      <c r="N42" s="6" t="s">
        <v>4</v>
      </c>
      <c r="O42" s="15">
        <f>H43*H42</f>
        <v>0</v>
      </c>
      <c r="P42" s="6" t="s">
        <v>4</v>
      </c>
      <c r="Q42" s="15">
        <f>I43*I42</f>
        <v>0</v>
      </c>
      <c r="R42" s="7" t="s">
        <v>5</v>
      </c>
      <c r="S42" s="15">
        <f>K42+M42+O42+Q42</f>
        <v>0</v>
      </c>
      <c r="T42" s="1"/>
    </row>
    <row r="43" spans="1:20" ht="20.45" customHeight="1" x14ac:dyDescent="0.2">
      <c r="A43" s="1">
        <v>9</v>
      </c>
      <c r="B43" s="38" t="s">
        <v>66</v>
      </c>
      <c r="C43" s="38"/>
      <c r="D43" s="38"/>
      <c r="E43" s="39"/>
      <c r="F43" s="36"/>
      <c r="G43" s="36"/>
      <c r="H43" s="36"/>
      <c r="I43" s="3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6.45" customHeight="1" x14ac:dyDescent="0.2">
      <c r="B44" s="38"/>
      <c r="C44" s="38"/>
      <c r="D44" s="38"/>
      <c r="E44" s="39"/>
      <c r="F44" s="36"/>
      <c r="G44" s="36"/>
      <c r="H44" s="36"/>
      <c r="I44" s="36"/>
      <c r="K44" s="1"/>
      <c r="L44" s="1"/>
      <c r="M44" s="1"/>
      <c r="N44" s="1"/>
      <c r="O44" s="15">
        <f>S42</f>
        <v>0</v>
      </c>
      <c r="P44" s="6" t="s">
        <v>11</v>
      </c>
      <c r="Q44" s="15">
        <f>Instructions!$K$31</f>
        <v>1</v>
      </c>
      <c r="R44" s="7" t="s">
        <v>5</v>
      </c>
      <c r="S44" s="1" t="s">
        <v>6</v>
      </c>
      <c r="T44" s="15">
        <f>O44/Q44</f>
        <v>0</v>
      </c>
    </row>
    <row r="45" spans="1:20" ht="4.3499999999999996" customHeight="1" x14ac:dyDescent="0.2">
      <c r="B45" s="31"/>
      <c r="C45" s="31"/>
      <c r="D45" s="31"/>
      <c r="E45" s="3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" customHeight="1" x14ac:dyDescent="0.2">
      <c r="A46" s="12"/>
      <c r="B46" s="32"/>
      <c r="C46" s="32"/>
      <c r="D46" s="32"/>
      <c r="E46" s="32"/>
      <c r="F46" s="12"/>
      <c r="G46" s="12"/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2">
      <c r="B47" s="31"/>
      <c r="C47" s="31"/>
      <c r="D47" s="31"/>
      <c r="E47" s="31"/>
      <c r="F47" s="1">
        <v>8</v>
      </c>
      <c r="G47" s="1">
        <v>6</v>
      </c>
      <c r="H47" s="1">
        <v>4</v>
      </c>
      <c r="I47" s="1">
        <v>2</v>
      </c>
      <c r="K47" s="15">
        <f>F48*F47</f>
        <v>0</v>
      </c>
      <c r="L47" s="6" t="s">
        <v>4</v>
      </c>
      <c r="M47" s="15">
        <f>G48*G47</f>
        <v>0</v>
      </c>
      <c r="N47" s="6" t="s">
        <v>4</v>
      </c>
      <c r="O47" s="15">
        <f>H48*H47</f>
        <v>0</v>
      </c>
      <c r="P47" s="6" t="s">
        <v>4</v>
      </c>
      <c r="Q47" s="15">
        <f>I48*I47</f>
        <v>0</v>
      </c>
      <c r="R47" s="7" t="s">
        <v>5</v>
      </c>
      <c r="S47" s="15">
        <f>K47+M47+O47+Q47</f>
        <v>0</v>
      </c>
      <c r="T47" s="1"/>
    </row>
    <row r="48" spans="1:20" ht="21" customHeight="1" x14ac:dyDescent="0.2">
      <c r="A48" s="1">
        <v>10</v>
      </c>
      <c r="B48" s="38" t="s">
        <v>67</v>
      </c>
      <c r="C48" s="38"/>
      <c r="D48" s="38"/>
      <c r="E48" s="39"/>
      <c r="F48" s="36"/>
      <c r="G48" s="36"/>
      <c r="H48" s="36"/>
      <c r="I48" s="36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">
      <c r="B49" s="38"/>
      <c r="C49" s="38"/>
      <c r="D49" s="38"/>
      <c r="E49" s="39"/>
      <c r="F49" s="36"/>
      <c r="G49" s="36"/>
      <c r="H49" s="36"/>
      <c r="I49" s="36"/>
      <c r="K49" s="1"/>
      <c r="L49" s="1"/>
      <c r="M49" s="1"/>
      <c r="N49" s="1"/>
      <c r="O49" s="15">
        <f>S47</f>
        <v>0</v>
      </c>
      <c r="P49" s="6" t="s">
        <v>11</v>
      </c>
      <c r="Q49" s="15">
        <f>Instructions!$K$31</f>
        <v>1</v>
      </c>
      <c r="R49" s="7" t="s">
        <v>5</v>
      </c>
      <c r="S49" s="1" t="s">
        <v>6</v>
      </c>
      <c r="T49" s="15">
        <f>O49/Q49</f>
        <v>0</v>
      </c>
    </row>
    <row r="50" spans="1:20" ht="6" customHeight="1" x14ac:dyDescent="0.2"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2"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K53" s="1"/>
      <c r="L53" s="1"/>
      <c r="M53" s="1"/>
      <c r="N53" s="1"/>
      <c r="O53" s="1"/>
      <c r="P53" s="1"/>
      <c r="Q53" s="1"/>
      <c r="R53" s="1"/>
      <c r="S53" s="8" t="s">
        <v>8</v>
      </c>
      <c r="T53" s="15">
        <f>SUM(T3:T50)</f>
        <v>0</v>
      </c>
    </row>
    <row r="54" spans="1:20" x14ac:dyDescent="0.2">
      <c r="K54" s="1"/>
      <c r="L54" s="1"/>
      <c r="M54" s="1"/>
      <c r="N54" s="1"/>
      <c r="O54" s="1"/>
      <c r="P54" s="1"/>
      <c r="Q54" s="1"/>
      <c r="R54" s="1"/>
      <c r="S54" s="8" t="s">
        <v>14</v>
      </c>
      <c r="T54" s="15">
        <f>T53/10</f>
        <v>0</v>
      </c>
    </row>
  </sheetData>
  <mergeCells count="50">
    <mergeCell ref="I3:I4"/>
    <mergeCell ref="B8:E9"/>
    <mergeCell ref="F8:F9"/>
    <mergeCell ref="G8:G9"/>
    <mergeCell ref="H8:H9"/>
    <mergeCell ref="I8:I9"/>
    <mergeCell ref="B3:E4"/>
    <mergeCell ref="F3:F4"/>
    <mergeCell ref="G3:G4"/>
    <mergeCell ref="H3:H4"/>
    <mergeCell ref="I13:I14"/>
    <mergeCell ref="B18:E19"/>
    <mergeCell ref="F18:F19"/>
    <mergeCell ref="G18:G19"/>
    <mergeCell ref="H18:H19"/>
    <mergeCell ref="I18:I19"/>
    <mergeCell ref="B13:E14"/>
    <mergeCell ref="F13:F14"/>
    <mergeCell ref="G13:G14"/>
    <mergeCell ref="H13:H14"/>
    <mergeCell ref="I23:I24"/>
    <mergeCell ref="B28:E29"/>
    <mergeCell ref="F28:F29"/>
    <mergeCell ref="G28:G29"/>
    <mergeCell ref="H28:H29"/>
    <mergeCell ref="I28:I29"/>
    <mergeCell ref="B23:E24"/>
    <mergeCell ref="F23:F24"/>
    <mergeCell ref="G23:G24"/>
    <mergeCell ref="H23:H24"/>
    <mergeCell ref="I33:I34"/>
    <mergeCell ref="B38:E39"/>
    <mergeCell ref="F38:F39"/>
    <mergeCell ref="G38:G39"/>
    <mergeCell ref="H38:H39"/>
    <mergeCell ref="I38:I39"/>
    <mergeCell ref="B33:E34"/>
    <mergeCell ref="F33:F34"/>
    <mergeCell ref="G33:G34"/>
    <mergeCell ref="H33:H34"/>
    <mergeCell ref="I43:I44"/>
    <mergeCell ref="B48:E49"/>
    <mergeCell ref="F48:F49"/>
    <mergeCell ref="G48:G49"/>
    <mergeCell ref="H48:H49"/>
    <mergeCell ref="I48:I49"/>
    <mergeCell ref="B43:E44"/>
    <mergeCell ref="F43:F44"/>
    <mergeCell ref="G43:G44"/>
    <mergeCell ref="H43:H44"/>
  </mergeCells>
  <phoneticPr fontId="0" type="noConversion"/>
  <pageMargins left="0.28999999999999998" right="0.5" top="0.26" bottom="0.32" header="0.25" footer="0.27"/>
  <pageSetup scale="87" fitToWidth="2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9"/>
  <sheetViews>
    <sheetView showGridLines="0" zoomScale="110" zoomScaleNormal="110" zoomScalePageLayoutView="110" workbookViewId="0"/>
  </sheetViews>
  <sheetFormatPr defaultColWidth="8.85546875" defaultRowHeight="12.75" x14ac:dyDescent="0.2"/>
  <cols>
    <col min="1" max="1" width="5" customWidth="1"/>
    <col min="2" max="4" width="7.7109375" style="27" customWidth="1"/>
    <col min="5" max="5" width="9.7109375" style="27" customWidth="1"/>
    <col min="6" max="9" width="6.42578125" customWidth="1"/>
    <col min="10" max="10" width="2.7109375" customWidth="1"/>
    <col min="11" max="11" width="7.42578125" customWidth="1"/>
    <col min="12" max="12" width="2.42578125" customWidth="1"/>
    <col min="13" max="13" width="7.42578125" customWidth="1"/>
    <col min="14" max="14" width="2.42578125" customWidth="1"/>
    <col min="15" max="15" width="7.42578125" customWidth="1"/>
    <col min="16" max="16" width="3.28515625" customWidth="1"/>
    <col min="17" max="17" width="6.42578125" customWidth="1"/>
    <col min="18" max="18" width="3.42578125" customWidth="1"/>
    <col min="19" max="19" width="7.28515625" customWidth="1"/>
  </cols>
  <sheetData>
    <row r="1" spans="1:20" ht="22.5" x14ac:dyDescent="0.45">
      <c r="B1" s="21" t="s">
        <v>47</v>
      </c>
      <c r="K1" s="21" t="s">
        <v>3</v>
      </c>
      <c r="L1" s="1"/>
      <c r="M1" s="1"/>
      <c r="N1" s="1"/>
      <c r="O1" s="1"/>
      <c r="P1" s="1"/>
      <c r="Q1" s="1"/>
      <c r="R1" s="1"/>
      <c r="S1" s="1"/>
      <c r="T1" s="1"/>
    </row>
    <row r="2" spans="1:20" ht="18.75" customHeight="1" x14ac:dyDescent="0.2">
      <c r="F2" s="1">
        <v>8</v>
      </c>
      <c r="G2" s="1">
        <v>6</v>
      </c>
      <c r="H2" s="1">
        <v>4</v>
      </c>
      <c r="I2" s="1">
        <v>2</v>
      </c>
      <c r="K2" s="15">
        <f>F3*F2</f>
        <v>0</v>
      </c>
      <c r="L2" s="6" t="s">
        <v>4</v>
      </c>
      <c r="M2" s="15">
        <f>G3*G2</f>
        <v>0</v>
      </c>
      <c r="N2" s="6" t="s">
        <v>4</v>
      </c>
      <c r="O2" s="15">
        <f>H3*H2</f>
        <v>0</v>
      </c>
      <c r="P2" s="6" t="s">
        <v>4</v>
      </c>
      <c r="Q2" s="15">
        <f>I3*I2</f>
        <v>0</v>
      </c>
      <c r="R2" s="7" t="s">
        <v>5</v>
      </c>
      <c r="S2" s="15">
        <f>K2+M2+O2+Q2</f>
        <v>0</v>
      </c>
      <c r="T2" s="1"/>
    </row>
    <row r="3" spans="1:20" ht="22.35" customHeight="1" x14ac:dyDescent="0.2">
      <c r="A3" s="1">
        <v>1</v>
      </c>
      <c r="B3" s="44" t="s">
        <v>48</v>
      </c>
      <c r="C3" s="44"/>
      <c r="D3" s="44"/>
      <c r="E3" s="44"/>
      <c r="F3" s="36"/>
      <c r="G3" s="36"/>
      <c r="H3" s="36"/>
      <c r="I3" s="36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350000000000001" customHeight="1" x14ac:dyDescent="0.2">
      <c r="B4" s="44"/>
      <c r="C4" s="44"/>
      <c r="D4" s="44"/>
      <c r="E4" s="44"/>
      <c r="F4" s="36"/>
      <c r="G4" s="36"/>
      <c r="H4" s="36"/>
      <c r="I4" s="36"/>
      <c r="K4" s="1"/>
      <c r="L4" s="1"/>
      <c r="M4" s="1"/>
      <c r="N4" s="1"/>
      <c r="O4" s="15">
        <f>S2</f>
        <v>0</v>
      </c>
      <c r="P4" s="6" t="s">
        <v>11</v>
      </c>
      <c r="Q4" s="15">
        <f>Instructions!$K$31</f>
        <v>1</v>
      </c>
      <c r="R4" s="7" t="s">
        <v>5</v>
      </c>
      <c r="S4" s="1" t="s">
        <v>6</v>
      </c>
      <c r="T4" s="15">
        <f>O4/Q4</f>
        <v>0</v>
      </c>
    </row>
    <row r="5" spans="1:20" ht="8.1" customHeight="1" x14ac:dyDescent="0.2"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" customHeight="1" x14ac:dyDescent="0.2">
      <c r="A6" s="12"/>
      <c r="B6" s="28"/>
      <c r="C6" s="28"/>
      <c r="D6" s="28"/>
      <c r="E6" s="28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5.75" customHeight="1" x14ac:dyDescent="0.2">
      <c r="F7" s="1">
        <v>8</v>
      </c>
      <c r="G7" s="1">
        <v>6</v>
      </c>
      <c r="H7" s="1">
        <v>4</v>
      </c>
      <c r="I7" s="1">
        <v>2</v>
      </c>
      <c r="K7" s="15">
        <f>F8*F7</f>
        <v>0</v>
      </c>
      <c r="L7" s="6" t="s">
        <v>4</v>
      </c>
      <c r="M7" s="15">
        <f>G8*G7</f>
        <v>0</v>
      </c>
      <c r="N7" s="6" t="s">
        <v>4</v>
      </c>
      <c r="O7" s="15">
        <f>H8*H7</f>
        <v>0</v>
      </c>
      <c r="P7" s="6" t="s">
        <v>4</v>
      </c>
      <c r="Q7" s="15">
        <f>I8*I7</f>
        <v>0</v>
      </c>
      <c r="R7" s="7" t="s">
        <v>5</v>
      </c>
      <c r="S7" s="15">
        <f>K7+M7+O7+Q7</f>
        <v>0</v>
      </c>
      <c r="T7" s="1"/>
    </row>
    <row r="8" spans="1:20" ht="21" customHeight="1" x14ac:dyDescent="0.2">
      <c r="A8" s="1">
        <v>2</v>
      </c>
      <c r="B8" s="42" t="s">
        <v>49</v>
      </c>
      <c r="C8" s="42"/>
      <c r="D8" s="42"/>
      <c r="E8" s="43"/>
      <c r="F8" s="36"/>
      <c r="G8" s="36"/>
      <c r="H8" s="36"/>
      <c r="I8" s="36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1" customHeight="1" x14ac:dyDescent="0.2">
      <c r="B9" s="42"/>
      <c r="C9" s="42"/>
      <c r="D9" s="42"/>
      <c r="E9" s="43"/>
      <c r="F9" s="36"/>
      <c r="G9" s="36"/>
      <c r="H9" s="36"/>
      <c r="I9" s="36"/>
      <c r="K9" s="1"/>
      <c r="L9" s="1"/>
      <c r="M9" s="1"/>
      <c r="N9" s="1"/>
      <c r="O9" s="15">
        <f>S7</f>
        <v>0</v>
      </c>
      <c r="P9" s="6" t="s">
        <v>11</v>
      </c>
      <c r="Q9" s="15">
        <f>Instructions!$K$31</f>
        <v>1</v>
      </c>
      <c r="R9" s="7" t="s">
        <v>5</v>
      </c>
      <c r="S9" s="1" t="s">
        <v>6</v>
      </c>
      <c r="T9" s="15">
        <f>O9/Q9</f>
        <v>0</v>
      </c>
    </row>
    <row r="10" spans="1:20" ht="5.45" customHeight="1" x14ac:dyDescent="0.2"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" customHeight="1" x14ac:dyDescent="0.2">
      <c r="A11" s="12"/>
      <c r="B11" s="28"/>
      <c r="C11" s="28"/>
      <c r="D11" s="28"/>
      <c r="E11" s="28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">
      <c r="F12" s="1">
        <v>8</v>
      </c>
      <c r="G12" s="1">
        <v>6</v>
      </c>
      <c r="H12" s="1">
        <v>4</v>
      </c>
      <c r="I12" s="1">
        <v>2</v>
      </c>
      <c r="K12" s="15">
        <f>F13*F12</f>
        <v>0</v>
      </c>
      <c r="L12" s="6" t="s">
        <v>4</v>
      </c>
      <c r="M12" s="15">
        <f>G13*G12</f>
        <v>0</v>
      </c>
      <c r="N12" s="6" t="s">
        <v>4</v>
      </c>
      <c r="O12" s="15">
        <f>H13*H12</f>
        <v>0</v>
      </c>
      <c r="P12" s="6" t="s">
        <v>4</v>
      </c>
      <c r="Q12" s="15">
        <f>I13*I12</f>
        <v>0</v>
      </c>
      <c r="R12" s="7" t="s">
        <v>5</v>
      </c>
      <c r="S12" s="15">
        <f>K12+M12+O12+Q12</f>
        <v>0</v>
      </c>
      <c r="T12" s="1"/>
    </row>
    <row r="13" spans="1:20" ht="18.75" customHeight="1" x14ac:dyDescent="0.2">
      <c r="A13" s="1">
        <v>3</v>
      </c>
      <c r="B13" s="42" t="s">
        <v>50</v>
      </c>
      <c r="C13" s="42"/>
      <c r="D13" s="42"/>
      <c r="E13" s="43"/>
      <c r="F13" s="36"/>
      <c r="G13" s="36"/>
      <c r="H13" s="36"/>
      <c r="I13" s="36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8.35" customHeight="1" x14ac:dyDescent="0.2">
      <c r="B14" s="42"/>
      <c r="C14" s="42"/>
      <c r="D14" s="42"/>
      <c r="E14" s="43"/>
      <c r="F14" s="36"/>
      <c r="G14" s="36"/>
      <c r="H14" s="36"/>
      <c r="I14" s="36"/>
      <c r="K14" s="1"/>
      <c r="L14" s="1"/>
      <c r="M14" s="1"/>
      <c r="N14" s="1"/>
      <c r="O14" s="15">
        <f>S12</f>
        <v>0</v>
      </c>
      <c r="P14" s="6" t="s">
        <v>11</v>
      </c>
      <c r="Q14" s="15">
        <f>Instructions!$K$31</f>
        <v>1</v>
      </c>
      <c r="R14" s="7" t="s">
        <v>5</v>
      </c>
      <c r="S14" s="1" t="s">
        <v>6</v>
      </c>
      <c r="T14" s="15">
        <f>O14/Q14</f>
        <v>0</v>
      </c>
    </row>
    <row r="15" spans="1:20" ht="7.35" customHeight="1" x14ac:dyDescent="0.2"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" customHeight="1" x14ac:dyDescent="0.2">
      <c r="A16" s="12"/>
      <c r="B16" s="28"/>
      <c r="C16" s="28"/>
      <c r="D16" s="28"/>
      <c r="E16" s="28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">
      <c r="F17" s="1">
        <v>8</v>
      </c>
      <c r="G17" s="1">
        <v>6</v>
      </c>
      <c r="H17" s="1">
        <v>4</v>
      </c>
      <c r="I17" s="1">
        <v>2</v>
      </c>
      <c r="K17" s="15">
        <f>F18*F17</f>
        <v>0</v>
      </c>
      <c r="L17" s="6" t="s">
        <v>4</v>
      </c>
      <c r="M17" s="15">
        <f>G18*G17</f>
        <v>0</v>
      </c>
      <c r="N17" s="6" t="s">
        <v>4</v>
      </c>
      <c r="O17" s="15">
        <f>H18*H17</f>
        <v>0</v>
      </c>
      <c r="P17" s="6" t="s">
        <v>4</v>
      </c>
      <c r="Q17" s="15">
        <f>I18*I17</f>
        <v>0</v>
      </c>
      <c r="R17" s="7" t="s">
        <v>5</v>
      </c>
      <c r="S17" s="15">
        <f>K17+M17+O17+Q17</f>
        <v>0</v>
      </c>
      <c r="T17" s="1"/>
    </row>
    <row r="18" spans="1:20" ht="12" customHeight="1" x14ac:dyDescent="0.2">
      <c r="A18" s="1">
        <v>4</v>
      </c>
      <c r="B18" s="42" t="s">
        <v>51</v>
      </c>
      <c r="C18" s="42"/>
      <c r="D18" s="42"/>
      <c r="E18" s="43"/>
      <c r="F18" s="36"/>
      <c r="G18" s="36"/>
      <c r="H18" s="36"/>
      <c r="I18" s="36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4.45" customHeight="1" x14ac:dyDescent="0.2">
      <c r="B19" s="42"/>
      <c r="C19" s="42"/>
      <c r="D19" s="42"/>
      <c r="E19" s="43"/>
      <c r="F19" s="36"/>
      <c r="G19" s="36"/>
      <c r="H19" s="36"/>
      <c r="I19" s="36"/>
      <c r="K19" s="1"/>
      <c r="L19" s="1"/>
      <c r="M19" s="1"/>
      <c r="N19" s="1"/>
      <c r="O19" s="15">
        <f>S17</f>
        <v>0</v>
      </c>
      <c r="P19" s="6" t="s">
        <v>11</v>
      </c>
      <c r="Q19" s="15">
        <f>Instructions!$K$31</f>
        <v>1</v>
      </c>
      <c r="R19" s="7" t="s">
        <v>5</v>
      </c>
      <c r="S19" s="1" t="s">
        <v>6</v>
      </c>
      <c r="T19" s="15">
        <f>O19/Q19</f>
        <v>0</v>
      </c>
    </row>
    <row r="20" spans="1:20" ht="7.35" customHeight="1" x14ac:dyDescent="0.2"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" customHeight="1" x14ac:dyDescent="0.2">
      <c r="A21" s="12"/>
      <c r="B21" s="28"/>
      <c r="C21" s="28"/>
      <c r="D21" s="28"/>
      <c r="E21" s="28"/>
      <c r="F21" s="12"/>
      <c r="G21" s="12"/>
      <c r="H21" s="12"/>
      <c r="I21" s="12"/>
      <c r="J21" s="12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">
      <c r="F22" s="1">
        <v>8</v>
      </c>
      <c r="G22" s="1">
        <v>6</v>
      </c>
      <c r="H22" s="1">
        <v>4</v>
      </c>
      <c r="I22" s="1">
        <v>2</v>
      </c>
      <c r="K22" s="15">
        <f>F23*F22</f>
        <v>0</v>
      </c>
      <c r="L22" s="6" t="s">
        <v>4</v>
      </c>
      <c r="M22" s="15">
        <f>G23*G22</f>
        <v>0</v>
      </c>
      <c r="N22" s="6" t="s">
        <v>4</v>
      </c>
      <c r="O22" s="15">
        <f>H23*H22</f>
        <v>0</v>
      </c>
      <c r="P22" s="6" t="s">
        <v>4</v>
      </c>
      <c r="Q22" s="15">
        <f>I23*I22</f>
        <v>0</v>
      </c>
      <c r="R22" s="7" t="s">
        <v>5</v>
      </c>
      <c r="S22" s="15">
        <f>K22+M22+O22+Q22</f>
        <v>0</v>
      </c>
      <c r="T22" s="1"/>
    </row>
    <row r="23" spans="1:20" ht="16.5" customHeight="1" x14ac:dyDescent="0.2">
      <c r="A23" s="1">
        <v>5</v>
      </c>
      <c r="B23" s="42" t="s">
        <v>52</v>
      </c>
      <c r="C23" s="42"/>
      <c r="D23" s="42"/>
      <c r="E23" s="43"/>
      <c r="F23" s="36"/>
      <c r="G23" s="36"/>
      <c r="H23" s="36"/>
      <c r="I23" s="3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0" customHeight="1" x14ac:dyDescent="0.2">
      <c r="B24" s="42"/>
      <c r="C24" s="42"/>
      <c r="D24" s="42"/>
      <c r="E24" s="43"/>
      <c r="F24" s="36"/>
      <c r="G24" s="36"/>
      <c r="H24" s="36"/>
      <c r="I24" s="36"/>
      <c r="K24" s="1"/>
      <c r="L24" s="1"/>
      <c r="M24" s="1"/>
      <c r="N24" s="1"/>
      <c r="O24" s="15">
        <f>S22</f>
        <v>0</v>
      </c>
      <c r="P24" s="6" t="s">
        <v>11</v>
      </c>
      <c r="Q24" s="15">
        <f>Instructions!$K$31</f>
        <v>1</v>
      </c>
      <c r="R24" s="7" t="s">
        <v>5</v>
      </c>
      <c r="S24" s="1" t="s">
        <v>6</v>
      </c>
      <c r="T24" s="15">
        <f>O24/Q24</f>
        <v>0</v>
      </c>
    </row>
    <row r="25" spans="1:20" ht="7.35" customHeight="1" x14ac:dyDescent="0.2">
      <c r="B25" s="29"/>
      <c r="C25" s="29"/>
      <c r="D25" s="29"/>
      <c r="E25" s="30"/>
      <c r="F25" s="14"/>
      <c r="G25" s="14"/>
      <c r="H25" s="14"/>
      <c r="I25" s="14"/>
      <c r="K25" s="1"/>
      <c r="L25" s="1"/>
      <c r="M25" s="1"/>
      <c r="N25" s="1"/>
      <c r="O25" s="14"/>
      <c r="P25" s="6"/>
      <c r="Q25" s="14"/>
      <c r="R25" s="7"/>
      <c r="S25" s="1"/>
      <c r="T25" s="14"/>
    </row>
    <row r="26" spans="1:20" ht="3" customHeight="1" x14ac:dyDescent="0.2">
      <c r="A26" s="12"/>
      <c r="B26" s="28"/>
      <c r="C26" s="28"/>
      <c r="D26" s="28"/>
      <c r="E26" s="28"/>
      <c r="F26" s="12"/>
      <c r="G26" s="12"/>
      <c r="H26" s="12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">
      <c r="F27" s="1">
        <v>8</v>
      </c>
      <c r="G27" s="1">
        <v>6</v>
      </c>
      <c r="H27" s="1">
        <v>4</v>
      </c>
      <c r="I27" s="1">
        <v>2</v>
      </c>
      <c r="K27" s="15">
        <f>F28*F27</f>
        <v>0</v>
      </c>
      <c r="L27" s="6" t="s">
        <v>4</v>
      </c>
      <c r="M27" s="15">
        <f>G28*G27</f>
        <v>0</v>
      </c>
      <c r="N27" s="6" t="s">
        <v>4</v>
      </c>
      <c r="O27" s="15">
        <f>H28*H27</f>
        <v>0</v>
      </c>
      <c r="P27" s="6" t="s">
        <v>4</v>
      </c>
      <c r="Q27" s="15">
        <f>I28*I27</f>
        <v>0</v>
      </c>
      <c r="R27" s="7" t="s">
        <v>5</v>
      </c>
      <c r="S27" s="15">
        <f>K27+M27+O27+Q27</f>
        <v>0</v>
      </c>
      <c r="T27" s="1"/>
    </row>
    <row r="28" spans="1:20" ht="18.75" customHeight="1" x14ac:dyDescent="0.2">
      <c r="A28" s="1">
        <v>6</v>
      </c>
      <c r="B28" s="42" t="s">
        <v>53</v>
      </c>
      <c r="C28" s="42"/>
      <c r="D28" s="42"/>
      <c r="E28" s="43"/>
      <c r="F28" s="36"/>
      <c r="G28" s="36"/>
      <c r="H28" s="36"/>
      <c r="I28" s="36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7.45" customHeight="1" x14ac:dyDescent="0.2">
      <c r="B29" s="42"/>
      <c r="C29" s="42"/>
      <c r="D29" s="42"/>
      <c r="E29" s="43"/>
      <c r="F29" s="36"/>
      <c r="G29" s="36"/>
      <c r="H29" s="36"/>
      <c r="I29" s="36"/>
      <c r="K29" s="1"/>
      <c r="L29" s="1"/>
      <c r="M29" s="1"/>
      <c r="N29" s="1"/>
      <c r="O29" s="15">
        <f>S27</f>
        <v>0</v>
      </c>
      <c r="P29" s="6" t="s">
        <v>11</v>
      </c>
      <c r="Q29" s="15">
        <f>Instructions!$K$31</f>
        <v>1</v>
      </c>
      <c r="R29" s="7" t="s">
        <v>5</v>
      </c>
      <c r="S29" s="1" t="s">
        <v>6</v>
      </c>
      <c r="T29" s="15">
        <f>O29/Q29</f>
        <v>0</v>
      </c>
    </row>
    <row r="30" spans="1:20" ht="8.4499999999999993" customHeight="1" x14ac:dyDescent="0.2"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" customHeight="1" x14ac:dyDescent="0.2">
      <c r="A31" s="12"/>
      <c r="B31" s="28"/>
      <c r="C31" s="28"/>
      <c r="D31" s="28"/>
      <c r="E31" s="28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">
      <c r="F32" s="1">
        <v>8</v>
      </c>
      <c r="G32" s="1">
        <v>6</v>
      </c>
      <c r="H32" s="1">
        <v>4</v>
      </c>
      <c r="I32" s="1">
        <v>2</v>
      </c>
      <c r="K32" s="15">
        <f>F33*F32</f>
        <v>0</v>
      </c>
      <c r="L32" s="6" t="s">
        <v>4</v>
      </c>
      <c r="M32" s="15">
        <f>G33*G32</f>
        <v>0</v>
      </c>
      <c r="N32" s="6" t="s">
        <v>4</v>
      </c>
      <c r="O32" s="15">
        <f>H33*H32</f>
        <v>0</v>
      </c>
      <c r="P32" s="6" t="s">
        <v>4</v>
      </c>
      <c r="Q32" s="15">
        <f>I33*I32</f>
        <v>0</v>
      </c>
      <c r="R32" s="7" t="s">
        <v>5</v>
      </c>
      <c r="S32" s="15">
        <f>K32+M32+O32+Q32</f>
        <v>0</v>
      </c>
      <c r="T32" s="1"/>
    </row>
    <row r="33" spans="1:20" x14ac:dyDescent="0.2">
      <c r="A33" s="1">
        <v>7</v>
      </c>
      <c r="B33" s="42" t="s">
        <v>54</v>
      </c>
      <c r="C33" s="42"/>
      <c r="D33" s="42"/>
      <c r="E33" s="43"/>
      <c r="F33" s="36"/>
      <c r="G33" s="36"/>
      <c r="H33" s="36"/>
      <c r="I33" s="3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4" customHeight="1" x14ac:dyDescent="0.2">
      <c r="B34" s="42"/>
      <c r="C34" s="42"/>
      <c r="D34" s="42"/>
      <c r="E34" s="43"/>
      <c r="F34" s="36"/>
      <c r="G34" s="36"/>
      <c r="H34" s="36"/>
      <c r="I34" s="36"/>
      <c r="K34" s="1"/>
      <c r="L34" s="1"/>
      <c r="M34" s="1"/>
      <c r="N34" s="1"/>
      <c r="O34" s="15">
        <f>S32</f>
        <v>0</v>
      </c>
      <c r="P34" s="6" t="s">
        <v>11</v>
      </c>
      <c r="Q34" s="15">
        <f>Instructions!$K$31</f>
        <v>1</v>
      </c>
      <c r="R34" s="7" t="s">
        <v>5</v>
      </c>
      <c r="S34" s="1" t="s">
        <v>6</v>
      </c>
      <c r="T34" s="15">
        <f>O34/Q34</f>
        <v>0</v>
      </c>
    </row>
    <row r="35" spans="1:20" ht="8.1" customHeight="1" x14ac:dyDescent="0.2"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" customHeight="1" x14ac:dyDescent="0.2">
      <c r="A36" s="12"/>
      <c r="B36" s="28"/>
      <c r="C36" s="28"/>
      <c r="D36" s="28"/>
      <c r="E36" s="28"/>
      <c r="F36" s="12"/>
      <c r="G36" s="12"/>
      <c r="H36" s="12"/>
      <c r="I36" s="12"/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">
      <c r="F37" s="1">
        <v>8</v>
      </c>
      <c r="G37" s="1">
        <v>6</v>
      </c>
      <c r="H37" s="1">
        <v>4</v>
      </c>
      <c r="I37" s="1">
        <v>2</v>
      </c>
      <c r="K37" s="15">
        <f>F38*F37</f>
        <v>0</v>
      </c>
      <c r="L37" s="6" t="s">
        <v>4</v>
      </c>
      <c r="M37" s="15">
        <f>G38*G37</f>
        <v>0</v>
      </c>
      <c r="N37" s="6" t="s">
        <v>4</v>
      </c>
      <c r="O37" s="15">
        <f>H38*H37</f>
        <v>0</v>
      </c>
      <c r="P37" s="6" t="s">
        <v>4</v>
      </c>
      <c r="Q37" s="15">
        <f>I38*I37</f>
        <v>0</v>
      </c>
      <c r="R37" s="7" t="s">
        <v>5</v>
      </c>
      <c r="S37" s="15">
        <f>K37+M37+O37+Q37</f>
        <v>0</v>
      </c>
      <c r="T37" s="1"/>
    </row>
    <row r="38" spans="1:20" x14ac:dyDescent="0.2">
      <c r="A38" s="1">
        <v>8</v>
      </c>
      <c r="B38" s="42" t="s">
        <v>55</v>
      </c>
      <c r="C38" s="42"/>
      <c r="D38" s="42"/>
      <c r="E38" s="43"/>
      <c r="F38" s="36"/>
      <c r="G38" s="36"/>
      <c r="H38" s="36"/>
      <c r="I38" s="36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35" customHeight="1" x14ac:dyDescent="0.2">
      <c r="B39" s="42"/>
      <c r="C39" s="42"/>
      <c r="D39" s="42"/>
      <c r="E39" s="43"/>
      <c r="F39" s="36"/>
      <c r="G39" s="36"/>
      <c r="H39" s="36"/>
      <c r="I39" s="36"/>
      <c r="K39" s="1"/>
      <c r="L39" s="1"/>
      <c r="M39" s="1"/>
      <c r="N39" s="1"/>
      <c r="O39" s="15">
        <f>S37</f>
        <v>0</v>
      </c>
      <c r="P39" s="6" t="s">
        <v>11</v>
      </c>
      <c r="Q39" s="15">
        <f>Instructions!$K$31</f>
        <v>1</v>
      </c>
      <c r="R39" s="7" t="s">
        <v>5</v>
      </c>
      <c r="S39" s="1" t="s">
        <v>6</v>
      </c>
      <c r="T39" s="15">
        <f>O39/Q39</f>
        <v>0</v>
      </c>
    </row>
    <row r="40" spans="1:20" ht="8.4499999999999993" customHeight="1" x14ac:dyDescent="0.2"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3" customHeight="1" x14ac:dyDescent="0.2">
      <c r="A41" s="12"/>
      <c r="B41" s="28"/>
      <c r="C41" s="28"/>
      <c r="D41" s="28"/>
      <c r="E41" s="28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">
      <c r="F42" s="1">
        <v>8</v>
      </c>
      <c r="G42" s="1">
        <v>6</v>
      </c>
      <c r="H42" s="1">
        <v>4</v>
      </c>
      <c r="I42" s="1">
        <v>2</v>
      </c>
      <c r="K42" s="15">
        <f>F43*F42</f>
        <v>0</v>
      </c>
      <c r="L42" s="6" t="s">
        <v>4</v>
      </c>
      <c r="M42" s="15">
        <f>G43*G42</f>
        <v>0</v>
      </c>
      <c r="N42" s="6" t="s">
        <v>4</v>
      </c>
      <c r="O42" s="15">
        <f>H43*H42</f>
        <v>0</v>
      </c>
      <c r="P42" s="6" t="s">
        <v>4</v>
      </c>
      <c r="Q42" s="15">
        <f>I43*I42</f>
        <v>0</v>
      </c>
      <c r="R42" s="7" t="s">
        <v>5</v>
      </c>
      <c r="S42" s="15">
        <f>K42+M42+O42+Q42</f>
        <v>0</v>
      </c>
      <c r="T42" s="1"/>
    </row>
    <row r="43" spans="1:20" ht="16.5" customHeight="1" x14ac:dyDescent="0.2">
      <c r="A43" s="1">
        <v>9</v>
      </c>
      <c r="B43" s="42" t="s">
        <v>56</v>
      </c>
      <c r="C43" s="42"/>
      <c r="D43" s="42"/>
      <c r="E43" s="43"/>
      <c r="F43" s="36"/>
      <c r="G43" s="36"/>
      <c r="H43" s="36"/>
      <c r="I43" s="3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35" customHeight="1" x14ac:dyDescent="0.2">
      <c r="B44" s="42"/>
      <c r="C44" s="42"/>
      <c r="D44" s="42"/>
      <c r="E44" s="43"/>
      <c r="F44" s="36"/>
      <c r="G44" s="36"/>
      <c r="H44" s="36"/>
      <c r="I44" s="36"/>
      <c r="K44" s="1"/>
      <c r="L44" s="1"/>
      <c r="M44" s="1"/>
      <c r="N44" s="1"/>
      <c r="O44" s="15">
        <f>S42</f>
        <v>0</v>
      </c>
      <c r="P44" s="6" t="s">
        <v>11</v>
      </c>
      <c r="Q44" s="15">
        <f>Instructions!$K$31</f>
        <v>1</v>
      </c>
      <c r="R44" s="7" t="s">
        <v>5</v>
      </c>
      <c r="S44" s="1" t="s">
        <v>6</v>
      </c>
      <c r="T44" s="15">
        <f>O44/Q44</f>
        <v>0</v>
      </c>
    </row>
    <row r="45" spans="1:20" ht="9" customHeight="1" x14ac:dyDescent="0.2"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" customHeight="1" x14ac:dyDescent="0.2">
      <c r="A46" s="12"/>
      <c r="B46" s="28"/>
      <c r="C46" s="28"/>
      <c r="D46" s="28"/>
      <c r="E46" s="28"/>
      <c r="F46" s="12"/>
      <c r="G46" s="12"/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2"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">
      <c r="K48" s="1"/>
      <c r="L48" s="1"/>
      <c r="M48" s="1"/>
      <c r="N48" s="1"/>
      <c r="O48" s="1"/>
      <c r="P48" s="1"/>
      <c r="Q48" s="1"/>
      <c r="R48" s="1"/>
      <c r="S48" s="8" t="s">
        <v>8</v>
      </c>
      <c r="T48" s="15">
        <f>SUM(T3:T46)</f>
        <v>0</v>
      </c>
    </row>
    <row r="49" spans="13:20" x14ac:dyDescent="0.2">
      <c r="M49" s="1"/>
      <c r="N49" s="1"/>
      <c r="O49" s="1" t="s">
        <v>15</v>
      </c>
      <c r="Q49" s="1"/>
      <c r="R49" s="1"/>
      <c r="S49" s="8"/>
      <c r="T49" s="15">
        <f>T48/9</f>
        <v>0</v>
      </c>
    </row>
  </sheetData>
  <mergeCells count="45">
    <mergeCell ref="I43:I44"/>
    <mergeCell ref="B43:E44"/>
    <mergeCell ref="F43:F44"/>
    <mergeCell ref="G43:G44"/>
    <mergeCell ref="H43:H44"/>
    <mergeCell ref="I33:I34"/>
    <mergeCell ref="B38:E39"/>
    <mergeCell ref="F38:F39"/>
    <mergeCell ref="G38:G39"/>
    <mergeCell ref="H38:H39"/>
    <mergeCell ref="I38:I39"/>
    <mergeCell ref="B33:E34"/>
    <mergeCell ref="F33:F34"/>
    <mergeCell ref="G33:G34"/>
    <mergeCell ref="H33:H34"/>
    <mergeCell ref="I23:I24"/>
    <mergeCell ref="B28:E29"/>
    <mergeCell ref="F28:F29"/>
    <mergeCell ref="G28:G29"/>
    <mergeCell ref="H28:H29"/>
    <mergeCell ref="I28:I29"/>
    <mergeCell ref="B23:E24"/>
    <mergeCell ref="F23:F24"/>
    <mergeCell ref="G23:G24"/>
    <mergeCell ref="H23:H24"/>
    <mergeCell ref="I13:I14"/>
    <mergeCell ref="B18:E19"/>
    <mergeCell ref="F18:F19"/>
    <mergeCell ref="G18:G19"/>
    <mergeCell ref="H18:H19"/>
    <mergeCell ref="I18:I19"/>
    <mergeCell ref="B13:E14"/>
    <mergeCell ref="F13:F14"/>
    <mergeCell ref="G13:G14"/>
    <mergeCell ref="H13:H14"/>
    <mergeCell ref="I3:I4"/>
    <mergeCell ref="B8:E9"/>
    <mergeCell ref="F8:F9"/>
    <mergeCell ref="G8:G9"/>
    <mergeCell ref="H8:H9"/>
    <mergeCell ref="I8:I9"/>
    <mergeCell ref="B3:E4"/>
    <mergeCell ref="F3:F4"/>
    <mergeCell ref="G3:G4"/>
    <mergeCell ref="H3:H4"/>
  </mergeCells>
  <phoneticPr fontId="0" type="noConversion"/>
  <pageMargins left="0.75" right="0.75" top="0.25" bottom="0.27" header="0.25" footer="0.26"/>
  <pageSetup scale="9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4"/>
  <sheetViews>
    <sheetView showGridLines="0" zoomScale="110" zoomScaleNormal="110" zoomScalePageLayoutView="110" workbookViewId="0">
      <selection activeCell="H8" sqref="H8:H9"/>
    </sheetView>
  </sheetViews>
  <sheetFormatPr defaultColWidth="8.85546875" defaultRowHeight="12.75" x14ac:dyDescent="0.2"/>
  <cols>
    <col min="1" max="1" width="5" customWidth="1"/>
    <col min="2" max="4" width="7.7109375" customWidth="1"/>
    <col min="5" max="5" width="9.7109375" customWidth="1"/>
    <col min="6" max="9" width="6.42578125" customWidth="1"/>
    <col min="10" max="10" width="2.7109375" customWidth="1"/>
    <col min="11" max="11" width="7.42578125" customWidth="1"/>
    <col min="12" max="12" width="2.42578125" customWidth="1"/>
    <col min="13" max="13" width="7.42578125" customWidth="1"/>
    <col min="14" max="14" width="2.42578125" customWidth="1"/>
    <col min="15" max="15" width="7.42578125" customWidth="1"/>
    <col min="16" max="16" width="3.28515625" customWidth="1"/>
    <col min="17" max="17" width="6.42578125" customWidth="1"/>
    <col min="18" max="18" width="3.42578125" customWidth="1"/>
    <col min="19" max="19" width="7.28515625" customWidth="1"/>
  </cols>
  <sheetData>
    <row r="1" spans="1:20" ht="22.5" x14ac:dyDescent="0.45">
      <c r="B1" s="5" t="s">
        <v>35</v>
      </c>
      <c r="K1" s="21" t="s">
        <v>3</v>
      </c>
      <c r="L1" s="1"/>
      <c r="M1" s="1"/>
      <c r="N1" s="1"/>
      <c r="O1" s="1"/>
      <c r="P1" s="1"/>
      <c r="Q1" s="1"/>
      <c r="R1" s="1"/>
      <c r="S1" s="1"/>
      <c r="T1" s="1"/>
    </row>
    <row r="2" spans="1:20" ht="18.75" customHeight="1" x14ac:dyDescent="0.2">
      <c r="F2" s="1">
        <v>8</v>
      </c>
      <c r="G2" s="1">
        <v>6</v>
      </c>
      <c r="H2" s="1">
        <v>4</v>
      </c>
      <c r="I2" s="1">
        <v>2</v>
      </c>
      <c r="K2" s="15">
        <f>F3*F2</f>
        <v>0</v>
      </c>
      <c r="L2" s="6" t="s">
        <v>4</v>
      </c>
      <c r="M2" s="15">
        <f>G3*G2</f>
        <v>0</v>
      </c>
      <c r="N2" s="6" t="s">
        <v>4</v>
      </c>
      <c r="O2" s="15">
        <f>H3*H2</f>
        <v>0</v>
      </c>
      <c r="P2" s="6" t="s">
        <v>4</v>
      </c>
      <c r="Q2" s="15">
        <f>I3*I2</f>
        <v>0</v>
      </c>
      <c r="R2" s="7" t="s">
        <v>5</v>
      </c>
      <c r="S2" s="15">
        <f>K2+M2+O2+Q2</f>
        <v>0</v>
      </c>
      <c r="T2" s="1"/>
    </row>
    <row r="3" spans="1:20" ht="23.25" customHeight="1" x14ac:dyDescent="0.2">
      <c r="A3" s="1">
        <v>1</v>
      </c>
      <c r="B3" s="41" t="s">
        <v>36</v>
      </c>
      <c r="C3" s="41"/>
      <c r="D3" s="41"/>
      <c r="E3" s="41"/>
      <c r="F3" s="36"/>
      <c r="G3" s="36"/>
      <c r="H3" s="36"/>
      <c r="I3" s="36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 x14ac:dyDescent="0.2">
      <c r="B4" s="41"/>
      <c r="C4" s="41"/>
      <c r="D4" s="41"/>
      <c r="E4" s="41"/>
      <c r="F4" s="36"/>
      <c r="G4" s="36"/>
      <c r="H4" s="36"/>
      <c r="I4" s="36"/>
      <c r="K4" s="1"/>
      <c r="L4" s="1"/>
      <c r="M4" s="1"/>
      <c r="N4" s="1"/>
      <c r="O4" s="15">
        <f>S2</f>
        <v>0</v>
      </c>
      <c r="P4" s="6" t="s">
        <v>11</v>
      </c>
      <c r="Q4" s="15">
        <f>Instructions!$K$31</f>
        <v>1</v>
      </c>
      <c r="R4" s="7" t="s">
        <v>5</v>
      </c>
      <c r="S4" s="1" t="s">
        <v>6</v>
      </c>
      <c r="T4" s="15">
        <f>O4/Q4</f>
        <v>0</v>
      </c>
    </row>
    <row r="5" spans="1:20" ht="6.6" customHeight="1" x14ac:dyDescent="0.2">
      <c r="B5" s="31"/>
      <c r="C5" s="31"/>
      <c r="D5" s="31"/>
      <c r="E5" s="3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" customHeight="1" x14ac:dyDescent="0.2">
      <c r="A6" s="12"/>
      <c r="B6" s="32"/>
      <c r="C6" s="32"/>
      <c r="D6" s="32"/>
      <c r="E6" s="3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5.75" customHeight="1" x14ac:dyDescent="0.2">
      <c r="B7" s="31"/>
      <c r="C7" s="31"/>
      <c r="D7" s="31"/>
      <c r="E7" s="31"/>
      <c r="F7" s="1">
        <v>8</v>
      </c>
      <c r="G7" s="1">
        <v>6</v>
      </c>
      <c r="H7" s="1">
        <v>4</v>
      </c>
      <c r="I7" s="1">
        <v>2</v>
      </c>
      <c r="K7" s="15">
        <f>F8*F7</f>
        <v>0</v>
      </c>
      <c r="L7" s="6" t="s">
        <v>4</v>
      </c>
      <c r="M7" s="15">
        <f>G8*G7</f>
        <v>0</v>
      </c>
      <c r="N7" s="6" t="s">
        <v>4</v>
      </c>
      <c r="O7" s="15">
        <f>H8*H7</f>
        <v>0</v>
      </c>
      <c r="P7" s="6" t="s">
        <v>4</v>
      </c>
      <c r="Q7" s="15">
        <f>I8*I7</f>
        <v>0</v>
      </c>
      <c r="R7" s="7" t="s">
        <v>5</v>
      </c>
      <c r="S7" s="15">
        <f>K7+M7+O7+Q7</f>
        <v>0</v>
      </c>
      <c r="T7" s="1"/>
    </row>
    <row r="8" spans="1:20" ht="18" customHeight="1" x14ac:dyDescent="0.2">
      <c r="A8" s="1">
        <v>2</v>
      </c>
      <c r="B8" s="38" t="s">
        <v>37</v>
      </c>
      <c r="C8" s="38"/>
      <c r="D8" s="38"/>
      <c r="E8" s="39"/>
      <c r="F8" s="36"/>
      <c r="G8" s="36"/>
      <c r="H8" s="36"/>
      <c r="I8" s="36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25" customHeight="1" x14ac:dyDescent="0.2">
      <c r="B9" s="38"/>
      <c r="C9" s="38"/>
      <c r="D9" s="38"/>
      <c r="E9" s="39"/>
      <c r="F9" s="36"/>
      <c r="G9" s="36"/>
      <c r="H9" s="36"/>
      <c r="I9" s="36"/>
      <c r="K9" s="1"/>
      <c r="L9" s="1"/>
      <c r="M9" s="1"/>
      <c r="N9" s="1"/>
      <c r="O9" s="15">
        <f>S7</f>
        <v>0</v>
      </c>
      <c r="P9" s="6" t="s">
        <v>11</v>
      </c>
      <c r="Q9" s="15">
        <f>Instructions!$K$31</f>
        <v>1</v>
      </c>
      <c r="R9" s="7" t="s">
        <v>5</v>
      </c>
      <c r="S9" s="1" t="s">
        <v>6</v>
      </c>
      <c r="T9" s="15">
        <f>O9/Q9</f>
        <v>0</v>
      </c>
    </row>
    <row r="10" spans="1:20" ht="7.35" customHeight="1" x14ac:dyDescent="0.2">
      <c r="B10" s="31"/>
      <c r="C10" s="31"/>
      <c r="D10" s="31"/>
      <c r="E10" s="3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" customHeight="1" x14ac:dyDescent="0.2">
      <c r="A11" s="12"/>
      <c r="B11" s="32"/>
      <c r="C11" s="32"/>
      <c r="D11" s="32"/>
      <c r="E11" s="3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">
      <c r="B12" s="31"/>
      <c r="C12" s="31"/>
      <c r="D12" s="31"/>
      <c r="E12" s="31"/>
      <c r="F12" s="1">
        <v>8</v>
      </c>
      <c r="G12" s="1">
        <v>6</v>
      </c>
      <c r="H12" s="1">
        <v>4</v>
      </c>
      <c r="I12" s="1">
        <v>2</v>
      </c>
      <c r="K12" s="15">
        <f>F13*F12</f>
        <v>0</v>
      </c>
      <c r="L12" s="6" t="s">
        <v>4</v>
      </c>
      <c r="M12" s="15">
        <f>G13*G12</f>
        <v>0</v>
      </c>
      <c r="N12" s="6" t="s">
        <v>4</v>
      </c>
      <c r="O12" s="15">
        <f>H13*H12</f>
        <v>0</v>
      </c>
      <c r="P12" s="6" t="s">
        <v>4</v>
      </c>
      <c r="Q12" s="15">
        <f>I13*I12</f>
        <v>0</v>
      </c>
      <c r="R12" s="7" t="s">
        <v>5</v>
      </c>
      <c r="S12" s="15">
        <f>K12+M12+O12+Q12</f>
        <v>0</v>
      </c>
      <c r="T12" s="1"/>
    </row>
    <row r="13" spans="1:20" ht="10.5" customHeight="1" x14ac:dyDescent="0.2">
      <c r="A13" s="1">
        <v>3</v>
      </c>
      <c r="B13" s="38" t="s">
        <v>38</v>
      </c>
      <c r="C13" s="38"/>
      <c r="D13" s="38"/>
      <c r="E13" s="39"/>
      <c r="F13" s="36"/>
      <c r="G13" s="36"/>
      <c r="H13" s="36"/>
      <c r="I13" s="36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7" customHeight="1" x14ac:dyDescent="0.2">
      <c r="B14" s="38"/>
      <c r="C14" s="38"/>
      <c r="D14" s="38"/>
      <c r="E14" s="39"/>
      <c r="F14" s="36"/>
      <c r="G14" s="36"/>
      <c r="H14" s="36"/>
      <c r="I14" s="36"/>
      <c r="K14" s="1"/>
      <c r="L14" s="1"/>
      <c r="M14" s="1"/>
      <c r="N14" s="1"/>
      <c r="O14" s="15">
        <f>S12</f>
        <v>0</v>
      </c>
      <c r="P14" s="6" t="s">
        <v>11</v>
      </c>
      <c r="Q14" s="15">
        <f>Instructions!$K$31</f>
        <v>1</v>
      </c>
      <c r="R14" s="7" t="s">
        <v>5</v>
      </c>
      <c r="S14" s="1" t="s">
        <v>6</v>
      </c>
      <c r="T14" s="15">
        <f>O14/Q14</f>
        <v>0</v>
      </c>
    </row>
    <row r="15" spans="1:20" ht="4.3499999999999996" customHeight="1" x14ac:dyDescent="0.2">
      <c r="B15" s="31"/>
      <c r="C15" s="31"/>
      <c r="D15" s="31"/>
      <c r="E15" s="3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" customHeight="1" x14ac:dyDescent="0.2">
      <c r="A16" s="12"/>
      <c r="B16" s="32"/>
      <c r="C16" s="32"/>
      <c r="D16" s="32"/>
      <c r="E16" s="32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">
      <c r="B17" s="31"/>
      <c r="C17" s="31"/>
      <c r="D17" s="31"/>
      <c r="E17" s="31"/>
      <c r="F17" s="1">
        <v>8</v>
      </c>
      <c r="G17" s="1">
        <v>6</v>
      </c>
      <c r="H17" s="1">
        <v>4</v>
      </c>
      <c r="I17" s="1">
        <v>2</v>
      </c>
      <c r="K17" s="15">
        <f>F18*F17</f>
        <v>0</v>
      </c>
      <c r="L17" s="6" t="s">
        <v>4</v>
      </c>
      <c r="M17" s="15">
        <f>G18*G17</f>
        <v>0</v>
      </c>
      <c r="N17" s="6" t="s">
        <v>4</v>
      </c>
      <c r="O17" s="15">
        <f>H18*H17</f>
        <v>0</v>
      </c>
      <c r="P17" s="6" t="s">
        <v>4</v>
      </c>
      <c r="Q17" s="15">
        <f>I18*I17</f>
        <v>0</v>
      </c>
      <c r="R17" s="7" t="s">
        <v>5</v>
      </c>
      <c r="S17" s="15">
        <f>K17+M17+O17+Q17</f>
        <v>0</v>
      </c>
      <c r="T17" s="1"/>
    </row>
    <row r="18" spans="1:20" ht="9.75" customHeight="1" x14ac:dyDescent="0.2">
      <c r="A18" s="1">
        <v>4</v>
      </c>
      <c r="B18" s="38" t="s">
        <v>39</v>
      </c>
      <c r="C18" s="38"/>
      <c r="D18" s="38"/>
      <c r="E18" s="39"/>
      <c r="F18" s="36"/>
      <c r="G18" s="36"/>
      <c r="H18" s="36"/>
      <c r="I18" s="36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 x14ac:dyDescent="0.2">
      <c r="B19" s="38"/>
      <c r="C19" s="38"/>
      <c r="D19" s="38"/>
      <c r="E19" s="39"/>
      <c r="F19" s="36"/>
      <c r="G19" s="36"/>
      <c r="H19" s="36"/>
      <c r="I19" s="36"/>
      <c r="K19" s="1"/>
      <c r="L19" s="1"/>
      <c r="M19" s="1"/>
      <c r="N19" s="1"/>
      <c r="O19" s="15">
        <f>S17</f>
        <v>0</v>
      </c>
      <c r="P19" s="6" t="s">
        <v>11</v>
      </c>
      <c r="Q19" s="15">
        <f>Instructions!$K$31</f>
        <v>1</v>
      </c>
      <c r="R19" s="7" t="s">
        <v>5</v>
      </c>
      <c r="S19" s="1" t="s">
        <v>6</v>
      </c>
      <c r="T19" s="15">
        <f>O19/Q19</f>
        <v>0</v>
      </c>
    </row>
    <row r="20" spans="1:20" ht="7.35" customHeight="1" x14ac:dyDescent="0.2">
      <c r="B20" s="31"/>
      <c r="C20" s="31"/>
      <c r="D20" s="31"/>
      <c r="E20" s="3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" customHeight="1" x14ac:dyDescent="0.2">
      <c r="A21" s="12"/>
      <c r="B21" s="32" t="s">
        <v>7</v>
      </c>
      <c r="C21" s="32"/>
      <c r="D21" s="32"/>
      <c r="E21" s="32"/>
      <c r="F21" s="12"/>
      <c r="G21" s="12"/>
      <c r="H21" s="12"/>
      <c r="I21" s="12"/>
      <c r="J21" s="12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">
      <c r="B22" s="31"/>
      <c r="C22" s="31"/>
      <c r="D22" s="31"/>
      <c r="E22" s="31"/>
      <c r="F22" s="1">
        <v>8</v>
      </c>
      <c r="G22" s="1">
        <v>6</v>
      </c>
      <c r="H22" s="1">
        <v>4</v>
      </c>
      <c r="I22" s="1">
        <v>2</v>
      </c>
      <c r="K22" s="15">
        <f>F23*F22</f>
        <v>0</v>
      </c>
      <c r="L22" s="6" t="s">
        <v>4</v>
      </c>
      <c r="M22" s="15">
        <f>G23*G22</f>
        <v>0</v>
      </c>
      <c r="N22" s="6" t="s">
        <v>4</v>
      </c>
      <c r="O22" s="15">
        <f>H23*H22</f>
        <v>0</v>
      </c>
      <c r="P22" s="6" t="s">
        <v>4</v>
      </c>
      <c r="Q22" s="15">
        <f>I23*I22</f>
        <v>0</v>
      </c>
      <c r="R22" s="7" t="s">
        <v>5</v>
      </c>
      <c r="S22" s="15">
        <f>K22+M22+O22+Q22</f>
        <v>0</v>
      </c>
      <c r="T22" s="1"/>
    </row>
    <row r="23" spans="1:20" ht="13.5" customHeight="1" x14ac:dyDescent="0.2">
      <c r="A23" s="1">
        <v>5</v>
      </c>
      <c r="B23" s="38" t="s">
        <v>40</v>
      </c>
      <c r="C23" s="38"/>
      <c r="D23" s="38"/>
      <c r="E23" s="39"/>
      <c r="F23" s="36"/>
      <c r="G23" s="36"/>
      <c r="H23" s="36"/>
      <c r="I23" s="3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4.25" customHeight="1" x14ac:dyDescent="0.2">
      <c r="B24" s="38"/>
      <c r="C24" s="38"/>
      <c r="D24" s="38"/>
      <c r="E24" s="39"/>
      <c r="F24" s="36"/>
      <c r="G24" s="36"/>
      <c r="H24" s="36"/>
      <c r="I24" s="36"/>
      <c r="K24" s="1"/>
      <c r="L24" s="1"/>
      <c r="M24" s="1"/>
      <c r="N24" s="1"/>
      <c r="O24" s="15">
        <f>S22</f>
        <v>0</v>
      </c>
      <c r="P24" s="6" t="s">
        <v>11</v>
      </c>
      <c r="Q24" s="15">
        <f>Instructions!$K$31</f>
        <v>1</v>
      </c>
      <c r="R24" s="7" t="s">
        <v>5</v>
      </c>
      <c r="S24" s="1" t="s">
        <v>6</v>
      </c>
      <c r="T24" s="15">
        <f>O24/Q24</f>
        <v>0</v>
      </c>
    </row>
    <row r="25" spans="1:20" ht="6" customHeight="1" x14ac:dyDescent="0.2">
      <c r="B25" s="33"/>
      <c r="C25" s="33"/>
      <c r="D25" s="33"/>
      <c r="E25" s="34"/>
      <c r="F25" s="14"/>
      <c r="G25" s="14"/>
      <c r="H25" s="14"/>
      <c r="I25" s="14"/>
      <c r="K25" s="1"/>
      <c r="L25" s="1"/>
      <c r="M25" s="1"/>
      <c r="N25" s="1"/>
      <c r="O25" s="14"/>
      <c r="P25" s="6"/>
      <c r="Q25" s="14"/>
      <c r="R25" s="7"/>
      <c r="S25" s="1"/>
      <c r="T25" s="14"/>
    </row>
    <row r="26" spans="1:20" ht="3" customHeight="1" x14ac:dyDescent="0.2">
      <c r="A26" s="12"/>
      <c r="B26" s="32"/>
      <c r="C26" s="32"/>
      <c r="D26" s="32"/>
      <c r="E26" s="32"/>
      <c r="F26" s="12"/>
      <c r="G26" s="12"/>
      <c r="H26" s="12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">
      <c r="B27" s="31"/>
      <c r="C27" s="31"/>
      <c r="D27" s="31"/>
      <c r="E27" s="31"/>
      <c r="F27" s="1">
        <v>8</v>
      </c>
      <c r="G27" s="1">
        <v>6</v>
      </c>
      <c r="H27" s="1">
        <v>4</v>
      </c>
      <c r="I27" s="1">
        <v>2</v>
      </c>
      <c r="K27" s="15">
        <f>F28*F27</f>
        <v>0</v>
      </c>
      <c r="L27" s="6" t="s">
        <v>4</v>
      </c>
      <c r="M27" s="15">
        <f>G28*G27</f>
        <v>0</v>
      </c>
      <c r="N27" s="6" t="s">
        <v>4</v>
      </c>
      <c r="O27" s="15">
        <f>H28*H27</f>
        <v>0</v>
      </c>
      <c r="P27" s="6" t="s">
        <v>4</v>
      </c>
      <c r="Q27" s="15">
        <f>I28*I27</f>
        <v>0</v>
      </c>
      <c r="R27" s="7" t="s">
        <v>5</v>
      </c>
      <c r="S27" s="15">
        <f>K27+M27+O27+Q27</f>
        <v>0</v>
      </c>
      <c r="T27" s="1"/>
    </row>
    <row r="28" spans="1:20" ht="18.75" customHeight="1" x14ac:dyDescent="0.2">
      <c r="A28" s="1">
        <v>6</v>
      </c>
      <c r="B28" s="38" t="s">
        <v>41</v>
      </c>
      <c r="C28" s="38"/>
      <c r="D28" s="38"/>
      <c r="E28" s="39"/>
      <c r="F28" s="36"/>
      <c r="G28" s="36"/>
      <c r="H28" s="36"/>
      <c r="I28" s="36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1.25" customHeight="1" x14ac:dyDescent="0.2">
      <c r="B29" s="38"/>
      <c r="C29" s="38"/>
      <c r="D29" s="38"/>
      <c r="E29" s="39"/>
      <c r="F29" s="36"/>
      <c r="G29" s="36"/>
      <c r="H29" s="36"/>
      <c r="I29" s="36"/>
      <c r="K29" s="1"/>
      <c r="L29" s="1"/>
      <c r="M29" s="1"/>
      <c r="N29" s="1"/>
      <c r="O29" s="15">
        <f>S27</f>
        <v>0</v>
      </c>
      <c r="P29" s="6" t="s">
        <v>11</v>
      </c>
      <c r="Q29" s="15">
        <f>Instructions!$K$31</f>
        <v>1</v>
      </c>
      <c r="R29" s="7" t="s">
        <v>5</v>
      </c>
      <c r="S29" s="1" t="s">
        <v>6</v>
      </c>
      <c r="T29" s="15">
        <f>O29/Q29</f>
        <v>0</v>
      </c>
    </row>
    <row r="30" spans="1:20" ht="6.6" customHeight="1" x14ac:dyDescent="0.2">
      <c r="B30" s="31"/>
      <c r="C30" s="31"/>
      <c r="D30" s="31"/>
      <c r="E30" s="3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" customHeight="1" x14ac:dyDescent="0.2">
      <c r="A31" s="12"/>
      <c r="B31" s="32"/>
      <c r="C31" s="32"/>
      <c r="D31" s="32"/>
      <c r="E31" s="32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">
      <c r="B32" s="31"/>
      <c r="C32" s="31"/>
      <c r="D32" s="31"/>
      <c r="E32" s="31"/>
      <c r="F32" s="1">
        <v>8</v>
      </c>
      <c r="G32" s="1">
        <v>6</v>
      </c>
      <c r="H32" s="1">
        <v>4</v>
      </c>
      <c r="I32" s="1">
        <v>2</v>
      </c>
      <c r="K32" s="15">
        <f>F33*F32</f>
        <v>0</v>
      </c>
      <c r="L32" s="6" t="s">
        <v>4</v>
      </c>
      <c r="M32" s="15">
        <f>G33*G32</f>
        <v>0</v>
      </c>
      <c r="N32" s="6" t="s">
        <v>4</v>
      </c>
      <c r="O32" s="15">
        <f>H33*H32</f>
        <v>0</v>
      </c>
      <c r="P32" s="6" t="s">
        <v>4</v>
      </c>
      <c r="Q32" s="15">
        <f>I33*I32</f>
        <v>0</v>
      </c>
      <c r="R32" s="7" t="s">
        <v>5</v>
      </c>
      <c r="S32" s="15">
        <f>K32+M32+O32+Q32</f>
        <v>0</v>
      </c>
      <c r="T32" s="1"/>
    </row>
    <row r="33" spans="1:20" ht="16.5" customHeight="1" x14ac:dyDescent="0.2">
      <c r="A33" s="1">
        <v>7</v>
      </c>
      <c r="B33" s="38" t="s">
        <v>42</v>
      </c>
      <c r="C33" s="38"/>
      <c r="D33" s="38"/>
      <c r="E33" s="39"/>
      <c r="F33" s="36"/>
      <c r="G33" s="36"/>
      <c r="H33" s="36"/>
      <c r="I33" s="3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45" customHeight="1" x14ac:dyDescent="0.2">
      <c r="B34" s="38"/>
      <c r="C34" s="38"/>
      <c r="D34" s="38"/>
      <c r="E34" s="39"/>
      <c r="F34" s="36"/>
      <c r="G34" s="36"/>
      <c r="H34" s="36"/>
      <c r="I34" s="36"/>
      <c r="K34" s="1"/>
      <c r="L34" s="1"/>
      <c r="M34" s="1"/>
      <c r="N34" s="1"/>
      <c r="O34" s="15">
        <f>S32</f>
        <v>0</v>
      </c>
      <c r="P34" s="6" t="s">
        <v>11</v>
      </c>
      <c r="Q34" s="15">
        <f>Instructions!$K$31</f>
        <v>1</v>
      </c>
      <c r="R34" s="7" t="s">
        <v>5</v>
      </c>
      <c r="S34" s="1" t="s">
        <v>6</v>
      </c>
      <c r="T34" s="15">
        <f>O34/Q34</f>
        <v>0</v>
      </c>
    </row>
    <row r="35" spans="1:20" ht="5.45" customHeight="1" x14ac:dyDescent="0.2">
      <c r="B35" s="31"/>
      <c r="C35" s="31"/>
      <c r="D35" s="31"/>
      <c r="E35" s="3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" customHeight="1" x14ac:dyDescent="0.2">
      <c r="A36" s="12"/>
      <c r="B36" s="32"/>
      <c r="C36" s="32"/>
      <c r="D36" s="32"/>
      <c r="E36" s="32"/>
      <c r="F36" s="12"/>
      <c r="G36" s="12"/>
      <c r="H36" s="12"/>
      <c r="I36" s="12"/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">
      <c r="B37" s="31"/>
      <c r="C37" s="31"/>
      <c r="D37" s="31"/>
      <c r="E37" s="31"/>
      <c r="F37" s="1">
        <v>8</v>
      </c>
      <c r="G37" s="1">
        <v>6</v>
      </c>
      <c r="H37" s="1">
        <v>4</v>
      </c>
      <c r="I37" s="1">
        <v>2</v>
      </c>
      <c r="K37" s="15">
        <f>F38*F37</f>
        <v>0</v>
      </c>
      <c r="L37" s="6" t="s">
        <v>4</v>
      </c>
      <c r="M37" s="15">
        <f>G38*G37</f>
        <v>0</v>
      </c>
      <c r="N37" s="6" t="s">
        <v>4</v>
      </c>
      <c r="O37" s="15">
        <f>H38*H37</f>
        <v>0</v>
      </c>
      <c r="P37" s="6" t="s">
        <v>4</v>
      </c>
      <c r="Q37" s="15">
        <f>I38*I37</f>
        <v>0</v>
      </c>
      <c r="R37" s="7" t="s">
        <v>5</v>
      </c>
      <c r="S37" s="15">
        <f>K37+M37+O37+Q37</f>
        <v>0</v>
      </c>
      <c r="T37" s="1"/>
    </row>
    <row r="38" spans="1:20" ht="12" customHeight="1" x14ac:dyDescent="0.2">
      <c r="A38" s="1">
        <v>8</v>
      </c>
      <c r="B38" s="38" t="s">
        <v>43</v>
      </c>
      <c r="C38" s="38"/>
      <c r="D38" s="38"/>
      <c r="E38" s="39"/>
      <c r="F38" s="36"/>
      <c r="G38" s="36"/>
      <c r="H38" s="36"/>
      <c r="I38" s="36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customHeight="1" x14ac:dyDescent="0.2">
      <c r="B39" s="38"/>
      <c r="C39" s="38"/>
      <c r="D39" s="38"/>
      <c r="E39" s="39"/>
      <c r="F39" s="36"/>
      <c r="G39" s="36"/>
      <c r="H39" s="36"/>
      <c r="I39" s="36"/>
      <c r="K39" s="1"/>
      <c r="L39" s="1"/>
      <c r="M39" s="1"/>
      <c r="N39" s="1"/>
      <c r="O39" s="15">
        <f>S37</f>
        <v>0</v>
      </c>
      <c r="P39" s="6" t="s">
        <v>11</v>
      </c>
      <c r="Q39" s="15">
        <f>Instructions!$K$31</f>
        <v>1</v>
      </c>
      <c r="R39" s="7" t="s">
        <v>5</v>
      </c>
      <c r="S39" s="1" t="s">
        <v>6</v>
      </c>
      <c r="T39" s="15">
        <f>O39/Q39</f>
        <v>0</v>
      </c>
    </row>
    <row r="40" spans="1:20" ht="5.45" customHeight="1" x14ac:dyDescent="0.2">
      <c r="B40" s="31"/>
      <c r="C40" s="31"/>
      <c r="D40" s="31"/>
      <c r="E40" s="3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3" customHeight="1" x14ac:dyDescent="0.2">
      <c r="A41" s="12"/>
      <c r="B41" s="32"/>
      <c r="C41" s="32"/>
      <c r="D41" s="32"/>
      <c r="E41" s="3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">
      <c r="B42" s="31"/>
      <c r="C42" s="31"/>
      <c r="D42" s="31"/>
      <c r="E42" s="31"/>
      <c r="F42" s="1">
        <v>8</v>
      </c>
      <c r="G42" s="1">
        <v>6</v>
      </c>
      <c r="H42" s="1">
        <v>4</v>
      </c>
      <c r="I42" s="1">
        <v>2</v>
      </c>
      <c r="K42" s="15">
        <f>F43*F42</f>
        <v>0</v>
      </c>
      <c r="L42" s="6" t="s">
        <v>4</v>
      </c>
      <c r="M42" s="15">
        <f>G43*G42</f>
        <v>0</v>
      </c>
      <c r="N42" s="6" t="s">
        <v>4</v>
      </c>
      <c r="O42" s="15">
        <f>H43*H42</f>
        <v>0</v>
      </c>
      <c r="P42" s="6" t="s">
        <v>4</v>
      </c>
      <c r="Q42" s="15">
        <f>I43*I42</f>
        <v>0</v>
      </c>
      <c r="R42" s="7" t="s">
        <v>5</v>
      </c>
      <c r="S42" s="15">
        <f>K42+M42+O42+Q42</f>
        <v>0</v>
      </c>
      <c r="T42" s="1"/>
    </row>
    <row r="43" spans="1:20" ht="16.5" customHeight="1" x14ac:dyDescent="0.2">
      <c r="A43" s="1">
        <v>9</v>
      </c>
      <c r="B43" s="38" t="s">
        <v>44</v>
      </c>
      <c r="C43" s="38"/>
      <c r="D43" s="38"/>
      <c r="E43" s="39"/>
      <c r="F43" s="36"/>
      <c r="G43" s="36"/>
      <c r="H43" s="36"/>
      <c r="I43" s="3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3.25" customHeight="1" x14ac:dyDescent="0.2">
      <c r="B44" s="38"/>
      <c r="C44" s="38"/>
      <c r="D44" s="38"/>
      <c r="E44" s="39"/>
      <c r="F44" s="36"/>
      <c r="G44" s="36"/>
      <c r="H44" s="36"/>
      <c r="I44" s="36"/>
      <c r="K44" s="1"/>
      <c r="L44" s="1"/>
      <c r="M44" s="1"/>
      <c r="N44" s="1"/>
      <c r="O44" s="15">
        <f>S42</f>
        <v>0</v>
      </c>
      <c r="P44" s="6" t="s">
        <v>11</v>
      </c>
      <c r="Q44" s="15">
        <f>Instructions!$K$31</f>
        <v>1</v>
      </c>
      <c r="R44" s="7" t="s">
        <v>5</v>
      </c>
      <c r="S44" s="1" t="s">
        <v>6</v>
      </c>
      <c r="T44" s="15">
        <f>O44/Q44</f>
        <v>0</v>
      </c>
    </row>
    <row r="45" spans="1:20" ht="5.45" customHeight="1" x14ac:dyDescent="0.2">
      <c r="B45" s="31"/>
      <c r="C45" s="31"/>
      <c r="D45" s="31"/>
      <c r="E45" s="3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" customHeight="1" x14ac:dyDescent="0.2">
      <c r="A46" s="12"/>
      <c r="B46" s="32"/>
      <c r="C46" s="32"/>
      <c r="D46" s="32"/>
      <c r="E46" s="32"/>
      <c r="F46" s="12"/>
      <c r="G46" s="12"/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2">
      <c r="B47" s="31"/>
      <c r="C47" s="31"/>
      <c r="D47" s="31"/>
      <c r="E47" s="31"/>
      <c r="F47" s="1">
        <v>8</v>
      </c>
      <c r="G47" s="1">
        <v>6</v>
      </c>
      <c r="H47" s="1">
        <v>4</v>
      </c>
      <c r="I47" s="1">
        <v>2</v>
      </c>
      <c r="K47" s="15">
        <f>F48*F47</f>
        <v>0</v>
      </c>
      <c r="L47" s="6" t="s">
        <v>4</v>
      </c>
      <c r="M47" s="15">
        <f>G48*G47</f>
        <v>0</v>
      </c>
      <c r="N47" s="6" t="s">
        <v>4</v>
      </c>
      <c r="O47" s="15">
        <f>H48*H47</f>
        <v>0</v>
      </c>
      <c r="P47" s="6" t="s">
        <v>4</v>
      </c>
      <c r="Q47" s="15">
        <f>I48*I47</f>
        <v>0</v>
      </c>
      <c r="R47" s="7" t="s">
        <v>5</v>
      </c>
      <c r="S47" s="15">
        <f>K47+M47+O47+Q47</f>
        <v>0</v>
      </c>
      <c r="T47" s="1"/>
    </row>
    <row r="48" spans="1:20" x14ac:dyDescent="0.2">
      <c r="A48" s="1">
        <v>10</v>
      </c>
      <c r="B48" s="38" t="s">
        <v>45</v>
      </c>
      <c r="C48" s="38"/>
      <c r="D48" s="38"/>
      <c r="E48" s="39"/>
      <c r="F48" s="36"/>
      <c r="G48" s="36"/>
      <c r="H48" s="36"/>
      <c r="I48" s="36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4.6" customHeight="1" x14ac:dyDescent="0.2">
      <c r="B49" s="38"/>
      <c r="C49" s="38"/>
      <c r="D49" s="38"/>
      <c r="E49" s="39"/>
      <c r="F49" s="36"/>
      <c r="G49" s="36"/>
      <c r="H49" s="36"/>
      <c r="I49" s="36"/>
      <c r="K49" s="1"/>
      <c r="L49" s="1"/>
      <c r="M49" s="1"/>
      <c r="N49" s="1"/>
      <c r="O49" s="15">
        <f>S47</f>
        <v>0</v>
      </c>
      <c r="P49" s="6" t="s">
        <v>11</v>
      </c>
      <c r="Q49" s="15">
        <f>Instructions!$K$31</f>
        <v>1</v>
      </c>
      <c r="R49" s="7" t="s">
        <v>5</v>
      </c>
      <c r="S49" s="1" t="s">
        <v>6</v>
      </c>
      <c r="T49" s="15">
        <f>O49/Q49</f>
        <v>0</v>
      </c>
    </row>
    <row r="50" spans="1:20" ht="8.1" customHeight="1" x14ac:dyDescent="0.2"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2"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K53" s="1"/>
      <c r="L53" s="1"/>
      <c r="M53" s="1"/>
      <c r="N53" s="1"/>
      <c r="O53" s="1"/>
      <c r="P53" s="1"/>
      <c r="Q53" s="1"/>
      <c r="R53" s="1"/>
      <c r="S53" s="8" t="s">
        <v>8</v>
      </c>
      <c r="T53" s="15">
        <f>SUM(T3:T50)</f>
        <v>0</v>
      </c>
    </row>
    <row r="54" spans="1:20" x14ac:dyDescent="0.2">
      <c r="K54" s="1"/>
      <c r="L54" s="1"/>
      <c r="M54" s="1"/>
      <c r="N54" s="1"/>
      <c r="O54" s="1"/>
      <c r="P54" s="1"/>
      <c r="Q54" s="1"/>
      <c r="R54" s="1"/>
      <c r="S54" s="8" t="s">
        <v>16</v>
      </c>
      <c r="T54" s="15">
        <f>T53/10</f>
        <v>0</v>
      </c>
    </row>
  </sheetData>
  <mergeCells count="50">
    <mergeCell ref="I43:I44"/>
    <mergeCell ref="B48:E49"/>
    <mergeCell ref="F48:F49"/>
    <mergeCell ref="G48:G49"/>
    <mergeCell ref="H48:H49"/>
    <mergeCell ref="I48:I49"/>
    <mergeCell ref="B43:E44"/>
    <mergeCell ref="F43:F44"/>
    <mergeCell ref="G43:G44"/>
    <mergeCell ref="H43:H44"/>
    <mergeCell ref="I33:I34"/>
    <mergeCell ref="B38:E39"/>
    <mergeCell ref="F38:F39"/>
    <mergeCell ref="G38:G39"/>
    <mergeCell ref="H38:H39"/>
    <mergeCell ref="I38:I39"/>
    <mergeCell ref="B33:E34"/>
    <mergeCell ref="F33:F34"/>
    <mergeCell ref="G33:G34"/>
    <mergeCell ref="H33:H34"/>
    <mergeCell ref="I23:I24"/>
    <mergeCell ref="B28:E29"/>
    <mergeCell ref="F28:F29"/>
    <mergeCell ref="G28:G29"/>
    <mergeCell ref="H28:H29"/>
    <mergeCell ref="I28:I29"/>
    <mergeCell ref="B23:E24"/>
    <mergeCell ref="F23:F24"/>
    <mergeCell ref="G23:G24"/>
    <mergeCell ref="H23:H24"/>
    <mergeCell ref="I13:I14"/>
    <mergeCell ref="B18:E19"/>
    <mergeCell ref="F18:F19"/>
    <mergeCell ref="G18:G19"/>
    <mergeCell ref="H18:H19"/>
    <mergeCell ref="I18:I19"/>
    <mergeCell ref="B13:E14"/>
    <mergeCell ref="F13:F14"/>
    <mergeCell ref="G13:G14"/>
    <mergeCell ref="H13:H14"/>
    <mergeCell ref="I3:I4"/>
    <mergeCell ref="B8:E9"/>
    <mergeCell ref="F8:F9"/>
    <mergeCell ref="G8:G9"/>
    <mergeCell ref="H8:H9"/>
    <mergeCell ref="I8:I9"/>
    <mergeCell ref="B3:E4"/>
    <mergeCell ref="F3:F4"/>
    <mergeCell ref="G3:G4"/>
    <mergeCell ref="H3:H4"/>
  </mergeCells>
  <phoneticPr fontId="0" type="noConversion"/>
  <pageMargins left="0.75" right="0.75" top="0.28999999999999998" bottom="0.28000000000000003" header="0.25" footer="0.26"/>
  <pageSetup scale="93" fitToWidth="2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Client Orientation</vt:lpstr>
      <vt:lpstr>Structural</vt:lpstr>
      <vt:lpstr>Relational</vt:lpstr>
      <vt:lpstr>Purposeful</vt:lpstr>
    </vt:vector>
  </TitlesOfParts>
  <Company>Sarano Keleey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Kumal</dc:creator>
  <cp:lastModifiedBy>Theondra</cp:lastModifiedBy>
  <cp:lastPrinted>2018-09-11T16:37:26Z</cp:lastPrinted>
  <dcterms:created xsi:type="dcterms:W3CDTF">2003-08-22T19:14:21Z</dcterms:created>
  <dcterms:modified xsi:type="dcterms:W3CDTF">2020-05-23T21:48:06Z</dcterms:modified>
</cp:coreProperties>
</file>